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5" windowWidth="7260" windowHeight="10200" tabRatio="800" activeTab="10"/>
  </bookViews>
  <sheets>
    <sheet name="9809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<sst xmlns="http://schemas.openxmlformats.org/spreadsheetml/2006/main" count="922" uniqueCount="200">
  <si>
    <t>請 假
人 數</t>
  </si>
  <si>
    <t>大鄉國小</t>
  </si>
  <si>
    <t>雙溪國小</t>
  </si>
  <si>
    <t>松梅國小</t>
  </si>
  <si>
    <t>竹村國小</t>
  </si>
  <si>
    <t>祥和國小</t>
  </si>
  <si>
    <t>藍天幼稚園</t>
  </si>
  <si>
    <t>資優生幼稚園</t>
  </si>
  <si>
    <t>輔英幼稚園</t>
  </si>
  <si>
    <t>東明幼稚園</t>
  </si>
  <si>
    <t>佳恩幼稚園</t>
  </si>
  <si>
    <t>高明幼稚園</t>
  </si>
  <si>
    <t>曉明幼稚園</t>
  </si>
  <si>
    <t>中華幼稚園</t>
  </si>
  <si>
    <t>雙溪國小附幼</t>
  </si>
  <si>
    <t>安琪兒托兒所</t>
  </si>
  <si>
    <t>學校名稱</t>
  </si>
  <si>
    <t>發燒</t>
  </si>
  <si>
    <t>感冒</t>
  </si>
  <si>
    <t>嘔吐</t>
  </si>
  <si>
    <t>松梅國小附幼</t>
  </si>
  <si>
    <t>祥和國小附幼</t>
  </si>
  <si>
    <t>市立托兒所大葛班</t>
  </si>
  <si>
    <t>市立托兒所德興班</t>
  </si>
  <si>
    <t>市立托兒所崁前班</t>
  </si>
  <si>
    <t>市立托兒所松梅班</t>
  </si>
  <si>
    <t>合     計</t>
  </si>
  <si>
    <t>備  註</t>
  </si>
  <si>
    <t>學校名稱</t>
  </si>
  <si>
    <t>請 假
人 數</t>
  </si>
  <si>
    <t>腸病毒</t>
  </si>
  <si>
    <t>手 足
口 症</t>
  </si>
  <si>
    <t>腹瀉</t>
  </si>
  <si>
    <t>朴子國小</t>
  </si>
  <si>
    <t>大同國小</t>
  </si>
  <si>
    <t>朴子國小附幼</t>
  </si>
  <si>
    <t>大同國小附幼</t>
  </si>
  <si>
    <t>大鄉國小附幼</t>
  </si>
  <si>
    <t>學校名稱</t>
  </si>
  <si>
    <t>請 假
人 數</t>
  </si>
  <si>
    <t>學校名稱</t>
  </si>
  <si>
    <t>請 假
人 數</t>
  </si>
  <si>
    <t xml:space="preserve">          請假人數            學校名稱    </t>
  </si>
  <si>
    <t>每日總計：</t>
  </si>
  <si>
    <t>未回傳  次數</t>
  </si>
  <si>
    <t>東石高中</t>
  </si>
  <si>
    <t>東石國中</t>
  </si>
  <si>
    <t>朴子國中</t>
  </si>
  <si>
    <t>疱疹性
咽唊炎</t>
  </si>
  <si>
    <t>類流感</t>
  </si>
  <si>
    <t>水痘</t>
  </si>
  <si>
    <t xml:space="preserve">其他    </t>
  </si>
  <si>
    <t>腸病毒</t>
  </si>
  <si>
    <t>手 足
口 症</t>
  </si>
  <si>
    <t>疱疹性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</si>
  <si>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</si>
  <si>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</si>
  <si>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</si>
  <si>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</si>
  <si>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</si>
  <si>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</si>
  <si>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</si>
  <si>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</si>
  <si>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班級</t>
  </si>
  <si>
    <t>姓名</t>
  </si>
  <si>
    <t>生日</t>
  </si>
  <si>
    <t>電話</t>
  </si>
  <si>
    <t>症狀</t>
  </si>
  <si>
    <t>住址</t>
  </si>
  <si>
    <t>班級</t>
  </si>
  <si>
    <t>姓名</t>
  </si>
  <si>
    <t>生日</t>
  </si>
  <si>
    <t>電話</t>
  </si>
  <si>
    <t>症狀</t>
  </si>
  <si>
    <t>住址</t>
  </si>
  <si>
    <t>嘉義縣九十八年度腸病毒、類流感防治疫情監測各級學校                                                                            (含大專、高中、國中、國小、幼稚園、托兒所)請病假學生日誌</t>
  </si>
  <si>
    <r>
      <t>備註：請務必於每日</t>
    </r>
    <r>
      <rPr>
        <b/>
        <sz val="12"/>
        <color indexed="12"/>
        <rFont val="標楷體"/>
        <family val="4"/>
      </rPr>
      <t>早上</t>
    </r>
    <r>
      <rPr>
        <b/>
        <sz val="12"/>
        <color indexed="12"/>
        <rFont val="Times New Roman"/>
        <family val="1"/>
      </rPr>
      <t xml:space="preserve"> 10:00 AM</t>
    </r>
    <r>
      <rPr>
        <b/>
        <sz val="12"/>
        <color indexed="12"/>
        <rFont val="標楷體"/>
        <family val="4"/>
      </rPr>
      <t>前</t>
    </r>
    <r>
      <rPr>
        <b/>
        <sz val="12"/>
        <rFont val="標楷體"/>
        <family val="4"/>
      </rPr>
      <t>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                                 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                                 3. </t>
    </r>
    <r>
      <rPr>
        <b/>
        <sz val="12"/>
        <rFont val="標楷體"/>
        <family val="4"/>
      </rPr>
      <t>需排除單純性流鼻水、扁桃腺炎與支氣管炎。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12"/>
        <color indexed="12"/>
        <rFont val="Times New Roman"/>
        <family val="1"/>
      </rPr>
      <t xml:space="preserve">TEL:(05)3792037, 3792073     FAX:(05)3700418     </t>
    </r>
    <r>
      <rPr>
        <b/>
        <u val="single"/>
        <sz val="12"/>
        <color indexed="12"/>
        <rFont val="Times New Roman"/>
        <family val="1"/>
      </rPr>
      <t>E-mail: 4001e@cyshb.gov.tw</t>
    </r>
  </si>
  <si>
    <t>學校名稱</t>
  </si>
  <si>
    <t>新岑國小</t>
  </si>
  <si>
    <t>新岑國小附幼</t>
  </si>
  <si>
    <t xml:space="preserve">    填表人：陳麗淑                                                                         主任：</t>
  </si>
  <si>
    <t>新岑國小</t>
  </si>
  <si>
    <t xml:space="preserve">備註：請務必於每日早上 10:00 AM前回傳當日日誌請假情形
若有發燒超過38℃以上之群聚感染（同一班或同一家庭2人以上）情況需立即疫調並將資料回傳疾管科。 
類流感症狀定義：1. 突然發病、有發燒（耳溫≧ 38℃）及呼吸道症狀。
                                 2. 具有肌肉酸痛、頭痛、極度倦怠感其中一項症狀者。
                                 3. 需排除單純性流鼻水、扁桃腺炎與支氣管炎。                      </t>
  </si>
  <si>
    <t>嘉義縣九十八年度腸病毒、類流感防治疫情監測各級學校                                                                            (含大專、高中、國中、國小、幼稚園、托兒所)請病假學生日誌</t>
  </si>
  <si>
    <t>學校名稱</t>
  </si>
  <si>
    <t>請 假
人 數</t>
  </si>
  <si>
    <t>腸病毒</t>
  </si>
  <si>
    <t>手 足
口 症</t>
  </si>
  <si>
    <t>疱疹性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</si>
  <si>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</si>
  <si>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</si>
  <si>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</si>
  <si>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</si>
  <si>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</si>
  <si>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</si>
  <si>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</si>
  <si>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</si>
  <si>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</si>
  <si>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</si>
  <si>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</si>
  <si>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t>班級</t>
  </si>
  <si>
    <t>姓名</t>
  </si>
  <si>
    <t>生日</t>
  </si>
  <si>
    <t>電話</t>
  </si>
  <si>
    <t>症狀</t>
  </si>
  <si>
    <t>住址</t>
  </si>
  <si>
    <t xml:space="preserve"> 99 年 9 月      布袋鎮衛生所      學校監測日誌月報表</t>
  </si>
  <si>
    <t>幼稚園</t>
  </si>
  <si>
    <t>六甲</t>
  </si>
  <si>
    <t>幼稚園</t>
  </si>
  <si>
    <t>曾羽嬅</t>
  </si>
  <si>
    <t>98.04.24</t>
  </si>
  <si>
    <t>3470689</t>
  </si>
  <si>
    <t>蔡妤廷</t>
  </si>
  <si>
    <t>94.10.29</t>
  </si>
  <si>
    <t>3431858</t>
  </si>
  <si>
    <t>流鼻水、咳嗽</t>
  </si>
  <si>
    <t>新岑里105號</t>
  </si>
  <si>
    <t>幼稚園</t>
  </si>
  <si>
    <t>96.11.07</t>
  </si>
  <si>
    <t>鄉鎮市別：布袋鎮                                     　                   101 年04月 20 日</t>
  </si>
  <si>
    <t>鄉鎮市別：布袋鎮                                     　                    101 年04月 26 日</t>
  </si>
  <si>
    <t>鄉鎮市別：布袋鎮                                     　                    101 年04月 27 日</t>
  </si>
  <si>
    <t>蔡詩芸</t>
  </si>
  <si>
    <t>94.11.19</t>
  </si>
  <si>
    <t>3432326</t>
  </si>
  <si>
    <t>咳嗽、喉嚨痛</t>
  </si>
  <si>
    <t>鄉鎮市別：布袋鎮                                     　                    101 年5月 2 日</t>
  </si>
  <si>
    <t>蔡思涵</t>
  </si>
  <si>
    <t>3432327</t>
  </si>
  <si>
    <t>喉嚨痛</t>
  </si>
  <si>
    <t>新岑里155附7號</t>
  </si>
  <si>
    <t>鄉鎮市別：布袋鎮                                     　                    101 年 5月 9 日</t>
  </si>
  <si>
    <t>鄉鎮市別：布袋鎮                                     　                    101 年05月 16 日</t>
  </si>
  <si>
    <t>鄉鎮市別：布袋鎮                                     　                   101 年05月 17 日</t>
  </si>
  <si>
    <t>發燒、喉嚨水泡</t>
  </si>
  <si>
    <t>見龍里38號之30</t>
  </si>
  <si>
    <t>鄉鎮市別：布袋鎮                                     　                    101年05月 22 日</t>
  </si>
  <si>
    <t>鄉鎮市別：布袋鎮                                     　                    101 年05月 23 日</t>
  </si>
  <si>
    <t>鄉鎮市別：布袋鎮                                     　                  101 年05 月 24 日</t>
  </si>
  <si>
    <t>鄉鎮市別：布袋鎮                                     　                   101 年05月 25 日</t>
  </si>
  <si>
    <t>曾羽嬅</t>
  </si>
  <si>
    <t>98.04.24</t>
  </si>
  <si>
    <t>3470689</t>
  </si>
  <si>
    <t>喉嚨水泡</t>
  </si>
  <si>
    <t>黃子玲</t>
  </si>
  <si>
    <t>89.08.19</t>
  </si>
  <si>
    <t>3431135</t>
  </si>
  <si>
    <t>感冒發燒</t>
  </si>
  <si>
    <t>新岑里11鄰13-13號</t>
  </si>
  <si>
    <t>鄉鎮市別：布袋鎮                                     　                    101 年05 月 28 日</t>
  </si>
  <si>
    <t>見龍里38號之30</t>
  </si>
  <si>
    <t>鄉鎮市別：布袋鎮                                     　                    101 年 05 月 29 日</t>
  </si>
  <si>
    <t>二甲</t>
  </si>
  <si>
    <t>鄉鎮市別：布袋鎮                                     　                   101 年 06月 01 日</t>
  </si>
  <si>
    <t>鄉鎮市別：布袋鎮                                     　                    101 年6月 8 日</t>
  </si>
  <si>
    <t>鄉鎮市別：布袋鎮                                     　                    101 年6 月 11 日</t>
  </si>
  <si>
    <t>二甲</t>
  </si>
  <si>
    <t>周家輝</t>
  </si>
  <si>
    <t>92.10.20</t>
  </si>
  <si>
    <t>3433938</t>
  </si>
  <si>
    <t>口、手、臀紅疹</t>
  </si>
  <si>
    <t>新岑里2鄰郭岑寮41號</t>
  </si>
  <si>
    <t>鄉鎮市別：布袋鎮                                     　                  101年6月 12 日</t>
  </si>
  <si>
    <t>92.10.20</t>
  </si>
  <si>
    <t>3433938</t>
  </si>
  <si>
    <t>口、手、臀紅疹</t>
  </si>
  <si>
    <t>王瑞豐</t>
  </si>
  <si>
    <t>93.02.10</t>
  </si>
  <si>
    <t>3431301</t>
  </si>
  <si>
    <t>嘴破</t>
  </si>
  <si>
    <t>蔡承燁</t>
  </si>
  <si>
    <t>92.12.30</t>
  </si>
  <si>
    <t>3431036</t>
  </si>
  <si>
    <t>口、手紅疹</t>
  </si>
  <si>
    <t>1嘴破</t>
  </si>
  <si>
    <t>周家輝</t>
  </si>
  <si>
    <t>新岑里10鄰郭岑寮165號(2姐、鄭小兒科)</t>
  </si>
  <si>
    <t>新岑里1鄰郭岑寮10號(2弟妹、衛生所)</t>
  </si>
  <si>
    <t>新岑里2鄰郭岑寮41號(1姐、衛生所)</t>
  </si>
  <si>
    <t>二甲(6/11)</t>
  </si>
  <si>
    <t>二甲(6/12)</t>
  </si>
  <si>
    <t>鄉鎮市別：布袋鎮                                     　                   101 年6月 13 日</t>
  </si>
  <si>
    <t>鄉鎮市別：布袋鎮                                     　                   101年 06月 14 日</t>
  </si>
  <si>
    <t>四甲</t>
  </si>
  <si>
    <t>周郁琳</t>
  </si>
  <si>
    <t>91.01.06</t>
  </si>
  <si>
    <t>口、手紅疹</t>
  </si>
  <si>
    <t>鄉鎮市別：布袋鎮                                    　                    101 年6月 15 日</t>
  </si>
  <si>
    <t>鄉鎮市別：布袋鎮                                     　                    101 年06月 18 日</t>
  </si>
  <si>
    <t>鄉鎮市別：布袋鎮                                     　                   101年06月 19 日</t>
  </si>
  <si>
    <t>鄉鎮市別：布袋鎮                                     　                    101 年06月 21 日</t>
  </si>
  <si>
    <t>鄉鎮市別：布袋鎮                                     　                    101 年 08 月 30 日</t>
  </si>
  <si>
    <t>鄉鎮市別：布袋鎮                                     　                    101 年8月 31 日</t>
  </si>
  <si>
    <t>鄉鎮市別：布袋鎮                                     　                    101 年 09月 03 日</t>
  </si>
  <si>
    <r>
      <t xml:space="preserve">鄉鎮市別：布袋鎮                     </t>
    </r>
    <r>
      <rPr>
        <b/>
        <sz val="14"/>
        <rFont val="標楷體"/>
        <family val="4"/>
      </rPr>
      <t xml:space="preserve">                　                    101 年 9月 4 日</t>
    </r>
  </si>
  <si>
    <t>鄉鎮市別：布袋鎮                                     　                   101 年9月 5 日</t>
  </si>
  <si>
    <t>鄉鎮市別：布袋鎮                                     　                    101 年9月6 日</t>
  </si>
  <si>
    <t>鄉鎮市別：布袋鎮                                     　                  101 年9月 7 日</t>
  </si>
  <si>
    <t>鄉鎮市別：布袋鎮                                     　                   101年9月 10 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</si>
</sst>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新細明體"/>
      <family val="1"/>
    </font>
    <font>
      <b/>
      <sz val="12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20"/>
      <name val="新細明體"/>
      <family val="1"/>
    </font>
    <font>
      <b/>
      <u val="single"/>
      <sz val="18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b/>
      <sz val="12"/>
      <color indexed="12"/>
      <name val="標楷體"/>
      <family val="4"/>
    </font>
    <font>
      <b/>
      <sz val="16"/>
      <name val="細明體"/>
      <family val="3"/>
    </font>
    <font>
      <b/>
      <sz val="16"/>
      <name val="新細明體"/>
      <family val="1"/>
    </font>
    <font>
      <b/>
      <sz val="8"/>
      <name val="標楷體"/>
      <family val="4"/>
    </font>
    <font>
      <b/>
      <sz val="10"/>
      <name val="標楷體"/>
      <family val="4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/>
    </xf>
    <xf numFmtId="49" fontId="15" fillId="6" borderId="15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left" vertical="center"/>
    </xf>
    <xf numFmtId="49" fontId="15" fillId="6" borderId="8" xfId="0" applyNumberFormat="1" applyFont="1" applyFill="1" applyBorder="1" applyAlignment="1">
      <alignment horizontal="center"/>
    </xf>
    <xf numFmtId="49" fontId="18" fillId="6" borderId="15" xfId="0" applyNumberFormat="1" applyFont="1" applyFill="1" applyBorder="1" applyAlignment="1">
      <alignment horizontal="center"/>
    </xf>
    <xf numFmtId="49" fontId="18" fillId="6" borderId="8" xfId="0" applyNumberFormat="1" applyFont="1" applyFill="1" applyBorder="1" applyAlignment="1">
      <alignment horizontal="center"/>
    </xf>
    <xf numFmtId="49" fontId="17" fillId="6" borderId="15" xfId="0" applyNumberFormat="1" applyFont="1" applyFill="1" applyBorder="1" applyAlignment="1">
      <alignment horizontal="center"/>
    </xf>
    <xf numFmtId="49" fontId="17" fillId="6" borderId="8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left" vertical="center"/>
    </xf>
    <xf numFmtId="49" fontId="15" fillId="6" borderId="13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 vertical="center"/>
    </xf>
    <xf numFmtId="49" fontId="17" fillId="6" borderId="7" xfId="0" applyNumberFormat="1" applyFont="1" applyFill="1" applyBorder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49" fontId="13" fillId="6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/>
    </xf>
    <xf numFmtId="49" fontId="15" fillId="6" borderId="2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49" fontId="17" fillId="6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15" fillId="6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49" fontId="15" fillId="6" borderId="6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49" fontId="15" fillId="6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" xfId="0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32"/>
  <sheetViews>
    <sheetView zoomScale="86" zoomScaleNormal="86" workbookViewId="0" topLeftCell="A1">
      <pane ySplit="2" topLeftCell="BM6" activePane="bottomLeft" state="frozen"/>
      <selection pane="topLeft" activeCell="A1" sqref="A1"/>
      <selection pane="bottomLeft" activeCell="G6" sqref="G6"/>
    </sheetView>
  </sheetViews>
  <sheetFormatPr defaultColWidth="9.00390625" defaultRowHeight="16.5"/>
  <cols>
    <col min="1" max="1" width="20.625" style="0" customWidth="1"/>
    <col min="2" max="32" width="3.50390625" style="0" customWidth="1"/>
    <col min="33" max="33" width="9.75390625" style="0" customWidth="1"/>
  </cols>
  <sheetData>
    <row r="1" spans="1:33" ht="20.25" customHeight="1" thickBot="1">
      <c r="A1" s="143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3" customHeight="1" thickBot="1">
      <c r="A2" s="62" t="s">
        <v>42</v>
      </c>
      <c r="B2" s="63">
        <v>1</v>
      </c>
      <c r="C2" s="63">
        <v>2</v>
      </c>
      <c r="D2" s="63">
        <v>3</v>
      </c>
      <c r="E2" s="63">
        <v>4</v>
      </c>
      <c r="F2" s="64">
        <v>5</v>
      </c>
      <c r="G2" s="64">
        <v>6</v>
      </c>
      <c r="H2" s="63">
        <v>7</v>
      </c>
      <c r="I2" s="63">
        <v>8</v>
      </c>
      <c r="J2" s="63">
        <v>9</v>
      </c>
      <c r="K2" s="63">
        <v>1</v>
      </c>
      <c r="L2" s="63">
        <v>11</v>
      </c>
      <c r="M2" s="64">
        <v>12</v>
      </c>
      <c r="N2" s="64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4">
        <v>19</v>
      </c>
      <c r="U2" s="64">
        <v>20</v>
      </c>
      <c r="V2" s="63">
        <v>21</v>
      </c>
      <c r="W2" s="63">
        <v>22</v>
      </c>
      <c r="X2" s="63">
        <v>23</v>
      </c>
      <c r="Y2" s="63">
        <v>24</v>
      </c>
      <c r="Z2" s="63">
        <v>25</v>
      </c>
      <c r="AA2" s="64">
        <v>26</v>
      </c>
      <c r="AB2" s="64">
        <v>27</v>
      </c>
      <c r="AC2" s="63">
        <v>28</v>
      </c>
      <c r="AD2" s="63">
        <v>29</v>
      </c>
      <c r="AE2" s="63">
        <v>30</v>
      </c>
      <c r="AF2" s="65">
        <v>31</v>
      </c>
      <c r="AG2" s="66" t="s">
        <v>44</v>
      </c>
    </row>
    <row r="3" spans="1:33" ht="18" customHeight="1">
      <c r="A3" s="57" t="s">
        <v>45</v>
      </c>
      <c r="B3" s="58">
        <f>1!B4</f>
        <v>0</v>
      </c>
      <c r="C3" s="58">
        <f>2!B7</f>
        <v>0</v>
      </c>
      <c r="D3" s="58">
        <f>3!B7</f>
        <v>0</v>
      </c>
      <c r="E3" s="59">
        <f>4!B7</f>
        <v>0</v>
      </c>
      <c r="F3" s="60">
        <f>5!B7</f>
        <v>0</v>
      </c>
      <c r="G3" s="60" t="e">
        <f>#REF!</f>
        <v>#REF!</v>
      </c>
      <c r="H3" s="59">
        <f>7!B7</f>
        <v>0</v>
      </c>
      <c r="I3" s="59">
        <f>8!B7</f>
        <v>0</v>
      </c>
      <c r="J3" s="59">
        <f>9!B7</f>
        <v>0</v>
      </c>
      <c r="K3" s="59">
        <f>1!B7</f>
        <v>0</v>
      </c>
      <c r="L3" s="59">
        <f>'11'!B7</f>
        <v>0</v>
      </c>
      <c r="M3" s="60">
        <f>'12'!B7</f>
        <v>0</v>
      </c>
      <c r="N3" s="60">
        <f>'13'!B7</f>
        <v>0</v>
      </c>
      <c r="O3" s="59">
        <f>'14'!B7</f>
        <v>0</v>
      </c>
      <c r="P3" s="59">
        <f>'15'!B7</f>
        <v>0</v>
      </c>
      <c r="Q3" s="59">
        <f>'16'!B7</f>
        <v>0</v>
      </c>
      <c r="R3" s="59">
        <f>'17'!B7</f>
        <v>0</v>
      </c>
      <c r="S3" s="59">
        <f>'18'!B7</f>
        <v>0</v>
      </c>
      <c r="T3" s="60">
        <f>'19'!B7</f>
        <v>0</v>
      </c>
      <c r="U3" s="60">
        <f>'20'!B7</f>
        <v>0</v>
      </c>
      <c r="V3" s="59">
        <f>'21'!B7</f>
        <v>0</v>
      </c>
      <c r="W3" s="59">
        <f>'22'!B7</f>
        <v>0</v>
      </c>
      <c r="X3" s="59">
        <f>'23'!B7</f>
        <v>0</v>
      </c>
      <c r="Y3" s="59">
        <f>'24'!B7</f>
        <v>0</v>
      </c>
      <c r="Z3" s="59">
        <f>'25'!B7</f>
        <v>0</v>
      </c>
      <c r="AA3" s="60">
        <f>'26'!B7</f>
        <v>0</v>
      </c>
      <c r="AB3" s="60">
        <f>'27'!B7</f>
        <v>0</v>
      </c>
      <c r="AC3" s="59">
        <f>'28'!B7</f>
        <v>0</v>
      </c>
      <c r="AD3" s="59">
        <f>'29'!B7</f>
        <v>0</v>
      </c>
      <c r="AE3" s="59">
        <f>'30'!B7</f>
        <v>0</v>
      </c>
      <c r="AF3" s="59">
        <f>'31'!B7</f>
        <v>0</v>
      </c>
      <c r="AG3" s="61">
        <f>COUNTIF(B3:AF3,"未")</f>
        <v>0</v>
      </c>
    </row>
    <row r="4" spans="1:33" ht="18" customHeight="1">
      <c r="A4" s="20" t="s">
        <v>46</v>
      </c>
      <c r="B4" s="14">
        <f>1!B5</f>
        <v>0</v>
      </c>
      <c r="C4" s="14">
        <f>2!B8</f>
        <v>0</v>
      </c>
      <c r="D4" s="14">
        <f>3!B8</f>
        <v>0</v>
      </c>
      <c r="E4" s="8">
        <f>4!B8</f>
        <v>0</v>
      </c>
      <c r="F4" s="16">
        <f>5!B8</f>
        <v>0</v>
      </c>
      <c r="G4" s="16" t="e">
        <f>#REF!</f>
        <v>#REF!</v>
      </c>
      <c r="H4" s="8">
        <f>7!B8</f>
        <v>0</v>
      </c>
      <c r="I4" s="8">
        <f>8!B8</f>
        <v>0</v>
      </c>
      <c r="J4" s="8">
        <f>9!B8</f>
        <v>0</v>
      </c>
      <c r="K4" s="8">
        <f>1!B8</f>
        <v>0</v>
      </c>
      <c r="L4" s="8">
        <f>'11'!B8</f>
        <v>0</v>
      </c>
      <c r="M4" s="16">
        <f>'12'!B8</f>
        <v>0</v>
      </c>
      <c r="N4" s="16">
        <f>'13'!B8</f>
        <v>0</v>
      </c>
      <c r="O4" s="8">
        <f>'14'!B8</f>
        <v>0</v>
      </c>
      <c r="P4" s="8">
        <f>'15'!B8</f>
        <v>0</v>
      </c>
      <c r="Q4" s="8">
        <f>'16'!B8</f>
        <v>0</v>
      </c>
      <c r="R4" s="8">
        <f>'17'!B8</f>
        <v>0</v>
      </c>
      <c r="S4" s="8">
        <f>'18'!B8</f>
        <v>0</v>
      </c>
      <c r="T4" s="16">
        <f>'19'!B8</f>
        <v>0</v>
      </c>
      <c r="U4" s="16">
        <f>'20'!B8</f>
        <v>0</v>
      </c>
      <c r="V4" s="8">
        <f>'21'!B8</f>
        <v>0</v>
      </c>
      <c r="W4" s="8">
        <f>'22'!B8</f>
        <v>0</v>
      </c>
      <c r="X4" s="8">
        <f>'23'!B8</f>
        <v>0</v>
      </c>
      <c r="Y4" s="8">
        <f>'24'!B8</f>
        <v>0</v>
      </c>
      <c r="Z4" s="8">
        <f>'25'!B8</f>
        <v>0</v>
      </c>
      <c r="AA4" s="16">
        <f>'26'!B8</f>
        <v>0</v>
      </c>
      <c r="AB4" s="16">
        <f>'27'!B8</f>
        <v>0</v>
      </c>
      <c r="AC4" s="8">
        <f>'28'!B8</f>
        <v>0</v>
      </c>
      <c r="AD4" s="8">
        <f>'29'!B8</f>
        <v>0</v>
      </c>
      <c r="AE4" s="8">
        <f>'30'!B8</f>
        <v>0</v>
      </c>
      <c r="AF4" s="8">
        <f>'31'!B8</f>
        <v>0</v>
      </c>
      <c r="AG4" s="18">
        <f>COUNTIF(B4:AF4,"未")</f>
        <v>0</v>
      </c>
    </row>
    <row r="5" spans="1:33" ht="18" customHeight="1" thickBot="1">
      <c r="A5" s="68" t="s">
        <v>47</v>
      </c>
      <c r="B5" s="69">
        <f>1!B6</f>
        <v>0</v>
      </c>
      <c r="C5" s="69">
        <f>2!B9</f>
        <v>0</v>
      </c>
      <c r="D5" s="69">
        <f>3!B9</f>
        <v>0</v>
      </c>
      <c r="E5" s="70">
        <f>4!B9</f>
        <v>0</v>
      </c>
      <c r="F5" s="71">
        <f>5!B9</f>
        <v>0</v>
      </c>
      <c r="G5" s="71" t="e">
        <f>#REF!</f>
        <v>#REF!</v>
      </c>
      <c r="H5" s="70">
        <f>7!B9</f>
        <v>0</v>
      </c>
      <c r="I5" s="70">
        <f>8!B9</f>
        <v>0</v>
      </c>
      <c r="J5" s="70">
        <f>9!B9</f>
        <v>0</v>
      </c>
      <c r="K5" s="70">
        <f>1!B9</f>
        <v>0</v>
      </c>
      <c r="L5" s="70">
        <f>'11'!B9</f>
        <v>0</v>
      </c>
      <c r="M5" s="71">
        <f>'12'!B9</f>
        <v>0</v>
      </c>
      <c r="N5" s="71">
        <f>'13'!B9</f>
        <v>0</v>
      </c>
      <c r="O5" s="70">
        <f>'14'!B9</f>
        <v>0</v>
      </c>
      <c r="P5" s="70">
        <f>'15'!B9</f>
        <v>0</v>
      </c>
      <c r="Q5" s="70">
        <f>'16'!B9</f>
        <v>0</v>
      </c>
      <c r="R5" s="70">
        <f>'17'!B9</f>
        <v>0</v>
      </c>
      <c r="S5" s="70">
        <f>'18'!B9</f>
        <v>0</v>
      </c>
      <c r="T5" s="71">
        <f>'19'!B9</f>
        <v>0</v>
      </c>
      <c r="U5" s="71">
        <f>'20'!B9</f>
        <v>0</v>
      </c>
      <c r="V5" s="70">
        <f>'21'!B9</f>
        <v>0</v>
      </c>
      <c r="W5" s="70">
        <f>'22'!B9</f>
        <v>0</v>
      </c>
      <c r="X5" s="70">
        <f>'23'!B9</f>
        <v>0</v>
      </c>
      <c r="Y5" s="70">
        <f>'24'!B9</f>
        <v>0</v>
      </c>
      <c r="Z5" s="70">
        <f>'25'!B9</f>
        <v>0</v>
      </c>
      <c r="AA5" s="71">
        <f>'26'!B9</f>
        <v>0</v>
      </c>
      <c r="AB5" s="71">
        <f>'27'!B9</f>
        <v>0</v>
      </c>
      <c r="AC5" s="70">
        <f>'28'!B9</f>
        <v>0</v>
      </c>
      <c r="AD5" s="70">
        <f>'29'!B9</f>
        <v>0</v>
      </c>
      <c r="AE5" s="70">
        <f>'30'!B9</f>
        <v>0</v>
      </c>
      <c r="AF5" s="70">
        <f>'31'!B9</f>
        <v>0</v>
      </c>
      <c r="AG5" s="72">
        <f aca="true" t="shared" si="0" ref="AG5:AG17">COUNTIF(B5:AF5,"未")</f>
        <v>0</v>
      </c>
    </row>
    <row r="6" spans="1:33" ht="18" customHeight="1" thickTop="1">
      <c r="A6" s="67" t="s">
        <v>33</v>
      </c>
      <c r="B6" s="58">
        <f>1!B7</f>
        <v>0</v>
      </c>
      <c r="C6" s="58">
        <f>2!B1</f>
        <v>0</v>
      </c>
      <c r="D6" s="58">
        <f>3!B1</f>
        <v>0</v>
      </c>
      <c r="E6" s="59">
        <f>4!B1</f>
        <v>0</v>
      </c>
      <c r="F6" s="60">
        <f>5!B1</f>
        <v>0</v>
      </c>
      <c r="G6" s="60" t="e">
        <f>#REF!</f>
        <v>#REF!</v>
      </c>
      <c r="H6" s="59">
        <f>7!B10</f>
        <v>0</v>
      </c>
      <c r="I6" s="59">
        <f>8!B10</f>
        <v>0</v>
      </c>
      <c r="J6" s="59">
        <f>9!B10</f>
        <v>0</v>
      </c>
      <c r="K6" s="59">
        <f>'10'!B10</f>
        <v>0</v>
      </c>
      <c r="L6" s="59">
        <f>'11'!B10</f>
        <v>0</v>
      </c>
      <c r="M6" s="60">
        <f>'12'!B10</f>
        <v>0</v>
      </c>
      <c r="N6" s="60">
        <f>'13'!B10</f>
        <v>0</v>
      </c>
      <c r="O6" s="59">
        <f>'14'!B10</f>
        <v>0</v>
      </c>
      <c r="P6" s="59">
        <f>'15'!B10</f>
        <v>0</v>
      </c>
      <c r="Q6" s="59">
        <f>'16'!B10</f>
        <v>0</v>
      </c>
      <c r="R6" s="59">
        <f>'17'!B10</f>
        <v>0</v>
      </c>
      <c r="S6" s="59">
        <f>'18'!B10</f>
        <v>0</v>
      </c>
      <c r="T6" s="60">
        <f>'19'!B10</f>
        <v>0</v>
      </c>
      <c r="U6" s="60">
        <f>'20'!B10</f>
        <v>0</v>
      </c>
      <c r="V6" s="59">
        <f>'21'!B10</f>
        <v>0</v>
      </c>
      <c r="W6" s="59">
        <f>'22'!B10</f>
        <v>0</v>
      </c>
      <c r="X6" s="59">
        <f>'23'!B10</f>
        <v>0</v>
      </c>
      <c r="Y6" s="59">
        <f>'24'!B10</f>
        <v>0</v>
      </c>
      <c r="Z6" s="59">
        <f>'25'!B10</f>
        <v>0</v>
      </c>
      <c r="AA6" s="60">
        <f>'26'!B10</f>
        <v>0</v>
      </c>
      <c r="AB6" s="60">
        <f>'27'!B10</f>
        <v>0</v>
      </c>
      <c r="AC6" s="59">
        <f>'28'!B10</f>
        <v>0</v>
      </c>
      <c r="AD6" s="59">
        <f>'29'!B10</f>
        <v>0</v>
      </c>
      <c r="AE6" s="59">
        <f>'30'!B10</f>
        <v>0</v>
      </c>
      <c r="AF6" s="59">
        <f>'31'!B10</f>
        <v>0</v>
      </c>
      <c r="AG6" s="61">
        <f t="shared" si="0"/>
        <v>0</v>
      </c>
    </row>
    <row r="7" spans="1:33" ht="18" customHeight="1">
      <c r="A7" s="7" t="s">
        <v>35</v>
      </c>
      <c r="B7" s="14">
        <f>1!B8</f>
        <v>0</v>
      </c>
      <c r="C7" s="14">
        <f>2!B11</f>
        <v>0</v>
      </c>
      <c r="D7" s="14">
        <f>3!B11</f>
        <v>0</v>
      </c>
      <c r="E7" s="8">
        <f>4!B11</f>
        <v>0</v>
      </c>
      <c r="F7" s="16">
        <f>5!B11</f>
        <v>0</v>
      </c>
      <c r="G7" s="16" t="e">
        <f>#REF!</f>
        <v>#REF!</v>
      </c>
      <c r="H7" s="8">
        <f>7!B11</f>
        <v>0</v>
      </c>
      <c r="I7" s="8">
        <f>8!B11</f>
        <v>0</v>
      </c>
      <c r="J7" s="8">
        <f>9!B11</f>
        <v>0</v>
      </c>
      <c r="K7" s="8">
        <f>'10'!B11</f>
        <v>0</v>
      </c>
      <c r="L7" s="8">
        <f>'11'!B11</f>
        <v>0</v>
      </c>
      <c r="M7" s="16">
        <f>'12'!B11</f>
        <v>0</v>
      </c>
      <c r="N7" s="16">
        <f>'13'!B11</f>
        <v>0</v>
      </c>
      <c r="O7" s="8">
        <f>'14'!B11</f>
        <v>0</v>
      </c>
      <c r="P7" s="8">
        <f>'15'!B11</f>
        <v>0</v>
      </c>
      <c r="Q7" s="8">
        <f>'16'!B11</f>
        <v>0</v>
      </c>
      <c r="R7" s="8">
        <f>'17'!B11</f>
        <v>0</v>
      </c>
      <c r="S7" s="8">
        <f>'18'!B11</f>
        <v>0</v>
      </c>
      <c r="T7" s="16">
        <f>'19'!B11</f>
        <v>0</v>
      </c>
      <c r="U7" s="16">
        <f>'20'!B11</f>
        <v>0</v>
      </c>
      <c r="V7" s="8">
        <f>'21'!B11</f>
        <v>0</v>
      </c>
      <c r="W7" s="8">
        <f>'22'!B11</f>
        <v>0</v>
      </c>
      <c r="X7" s="8">
        <f>'23'!B11</f>
        <v>0</v>
      </c>
      <c r="Y7" s="8">
        <f>'24'!B11</f>
        <v>0</v>
      </c>
      <c r="Z7" s="8">
        <f>'25'!B11</f>
        <v>0</v>
      </c>
      <c r="AA7" s="16">
        <f>'26'!B11</f>
        <v>0</v>
      </c>
      <c r="AB7" s="16">
        <f>'27'!B11</f>
        <v>0</v>
      </c>
      <c r="AC7" s="8">
        <f>'28'!B11</f>
        <v>0</v>
      </c>
      <c r="AD7" s="8">
        <f>'29'!B11</f>
        <v>0</v>
      </c>
      <c r="AE7" s="8">
        <f>'30'!B11</f>
        <v>0</v>
      </c>
      <c r="AF7" s="8">
        <f>'31'!B11</f>
        <v>0</v>
      </c>
      <c r="AG7" s="18">
        <f t="shared" si="0"/>
        <v>0</v>
      </c>
    </row>
    <row r="8" spans="1:33" ht="18" customHeight="1">
      <c r="A8" s="7" t="s">
        <v>34</v>
      </c>
      <c r="B8" s="14">
        <f>1!B9</f>
        <v>0</v>
      </c>
      <c r="C8" s="14">
        <f>2!B12</f>
        <v>0</v>
      </c>
      <c r="D8" s="14">
        <f>3!B12</f>
        <v>0</v>
      </c>
      <c r="E8" s="8">
        <f>4!B12</f>
        <v>0</v>
      </c>
      <c r="F8" s="16">
        <f>5!B12</f>
        <v>0</v>
      </c>
      <c r="G8" s="16" t="e">
        <f>#REF!</f>
        <v>#REF!</v>
      </c>
      <c r="H8" s="8">
        <f>7!B12</f>
        <v>0</v>
      </c>
      <c r="I8" s="8">
        <f>8!B12</f>
        <v>0</v>
      </c>
      <c r="J8" s="8">
        <f>9!B12</f>
        <v>0</v>
      </c>
      <c r="K8" s="8">
        <f>'10'!B12</f>
        <v>0</v>
      </c>
      <c r="L8" s="8">
        <f>'11'!B12</f>
        <v>0</v>
      </c>
      <c r="M8" s="16">
        <f>'12'!B12</f>
        <v>0</v>
      </c>
      <c r="N8" s="16">
        <f>'13'!B12</f>
        <v>0</v>
      </c>
      <c r="O8" s="8">
        <f>'14'!B12</f>
        <v>0</v>
      </c>
      <c r="P8" s="8">
        <f>'15'!B12</f>
        <v>0</v>
      </c>
      <c r="Q8" s="8">
        <f>'16'!B12</f>
        <v>0</v>
      </c>
      <c r="R8" s="8">
        <f>'17'!B12</f>
        <v>0</v>
      </c>
      <c r="S8" s="8">
        <f>'18'!B12</f>
        <v>0</v>
      </c>
      <c r="T8" s="16">
        <f>'19'!B12</f>
        <v>0</v>
      </c>
      <c r="U8" s="16">
        <f>'20'!B12</f>
        <v>0</v>
      </c>
      <c r="V8" s="8">
        <f>'21'!B12</f>
        <v>0</v>
      </c>
      <c r="W8" s="8">
        <f>'22'!B12</f>
        <v>0</v>
      </c>
      <c r="X8" s="8">
        <f>'23'!B12</f>
        <v>0</v>
      </c>
      <c r="Y8" s="8">
        <f>'24'!B12</f>
        <v>0</v>
      </c>
      <c r="Z8" s="8">
        <f>'25'!B12</f>
        <v>0</v>
      </c>
      <c r="AA8" s="16">
        <f>'26'!B12</f>
        <v>0</v>
      </c>
      <c r="AB8" s="16">
        <f>'27'!B12</f>
        <v>0</v>
      </c>
      <c r="AC8" s="8">
        <f>'28'!B12</f>
        <v>0</v>
      </c>
      <c r="AD8" s="8">
        <f>'29'!B12</f>
        <v>0</v>
      </c>
      <c r="AE8" s="8">
        <f>'30'!B12</f>
        <v>0</v>
      </c>
      <c r="AF8" s="8">
        <f>'31'!B12</f>
        <v>0</v>
      </c>
      <c r="AG8" s="18">
        <f t="shared" si="0"/>
        <v>0</v>
      </c>
    </row>
    <row r="9" spans="1:33" ht="18" customHeight="1">
      <c r="A9" s="7" t="s">
        <v>36</v>
      </c>
      <c r="B9" s="14">
        <f>1!B10</f>
        <v>0</v>
      </c>
      <c r="C9" s="14">
        <f>2!B13</f>
        <v>0</v>
      </c>
      <c r="D9" s="14">
        <f>3!B13</f>
        <v>0</v>
      </c>
      <c r="E9" s="8">
        <f>4!B13</f>
        <v>0</v>
      </c>
      <c r="F9" s="16">
        <f>5!B13</f>
        <v>0</v>
      </c>
      <c r="G9" s="16" t="e">
        <f>#REF!</f>
        <v>#REF!</v>
      </c>
      <c r="H9" s="8">
        <f>7!B13</f>
        <v>0</v>
      </c>
      <c r="I9" s="8">
        <f>8!B13</f>
        <v>0</v>
      </c>
      <c r="J9" s="8">
        <f>9!B13</f>
        <v>0</v>
      </c>
      <c r="K9" s="8">
        <f>'10'!B13</f>
        <v>0</v>
      </c>
      <c r="L9" s="8">
        <f>'11'!B13</f>
        <v>0</v>
      </c>
      <c r="M9" s="16">
        <f>'12'!B13</f>
        <v>0</v>
      </c>
      <c r="N9" s="16">
        <f>'13'!B13</f>
        <v>0</v>
      </c>
      <c r="O9" s="8">
        <f>'14'!B13</f>
        <v>0</v>
      </c>
      <c r="P9" s="8">
        <f>'15'!B13</f>
        <v>0</v>
      </c>
      <c r="Q9" s="8">
        <f>'16'!B13</f>
        <v>0</v>
      </c>
      <c r="R9" s="8">
        <f>'17'!B13</f>
        <v>0</v>
      </c>
      <c r="S9" s="8">
        <f>'18'!B13</f>
        <v>0</v>
      </c>
      <c r="T9" s="16">
        <f>'19'!B13</f>
        <v>0</v>
      </c>
      <c r="U9" s="16">
        <f>'20'!B13</f>
        <v>0</v>
      </c>
      <c r="V9" s="8">
        <f>'21'!B13</f>
        <v>0</v>
      </c>
      <c r="W9" s="8">
        <f>'22'!B13</f>
        <v>0</v>
      </c>
      <c r="X9" s="8">
        <f>'23'!B13</f>
        <v>0</v>
      </c>
      <c r="Y9" s="8">
        <f>'24'!B13</f>
        <v>0</v>
      </c>
      <c r="Z9" s="8">
        <f>'25'!B13</f>
        <v>0</v>
      </c>
      <c r="AA9" s="16">
        <f>'26'!B13</f>
        <v>0</v>
      </c>
      <c r="AB9" s="16">
        <f>'27'!B13</f>
        <v>0</v>
      </c>
      <c r="AC9" s="8">
        <f>'28'!B13</f>
        <v>0</v>
      </c>
      <c r="AD9" s="8">
        <f>'29'!B13</f>
        <v>0</v>
      </c>
      <c r="AE9" s="8">
        <f>'30'!B13</f>
        <v>0</v>
      </c>
      <c r="AF9" s="8">
        <f>'31'!B13</f>
        <v>0</v>
      </c>
      <c r="AG9" s="18">
        <f t="shared" si="0"/>
        <v>0</v>
      </c>
    </row>
    <row r="10" spans="1:33" ht="18" customHeight="1">
      <c r="A10" s="7" t="s">
        <v>1</v>
      </c>
      <c r="B10" s="14">
        <f>1!B11</f>
        <v>0</v>
      </c>
      <c r="C10" s="14">
        <f>2!B14</f>
        <v>0</v>
      </c>
      <c r="D10" s="14">
        <f>3!B14</f>
        <v>0</v>
      </c>
      <c r="E10" s="8">
        <f>4!B14</f>
        <v>0</v>
      </c>
      <c r="F10" s="16">
        <f>5!B14</f>
        <v>0</v>
      </c>
      <c r="G10" s="16" t="e">
        <f>#REF!</f>
        <v>#REF!</v>
      </c>
      <c r="H10" s="8">
        <f>7!B14</f>
        <v>0</v>
      </c>
      <c r="I10" s="8">
        <f>8!B14</f>
        <v>0</v>
      </c>
      <c r="J10" s="8">
        <f>9!B14</f>
        <v>0</v>
      </c>
      <c r="K10" s="8">
        <f>'10'!B14</f>
        <v>0</v>
      </c>
      <c r="L10" s="8">
        <f>'11'!B14</f>
        <v>0</v>
      </c>
      <c r="M10" s="16">
        <f>'12'!B14</f>
        <v>0</v>
      </c>
      <c r="N10" s="16">
        <f>'13'!B14</f>
        <v>0</v>
      </c>
      <c r="O10" s="8">
        <f>'14'!B14</f>
        <v>0</v>
      </c>
      <c r="P10" s="8">
        <f>'15'!B14</f>
        <v>0</v>
      </c>
      <c r="Q10" s="8">
        <f>'16'!B14</f>
        <v>0</v>
      </c>
      <c r="R10" s="8">
        <f>'17'!B14</f>
        <v>0</v>
      </c>
      <c r="S10" s="8">
        <f>'18'!B14</f>
        <v>0</v>
      </c>
      <c r="T10" s="16">
        <f>'19'!B14</f>
        <v>0</v>
      </c>
      <c r="U10" s="16">
        <f>'20'!B14</f>
        <v>0</v>
      </c>
      <c r="V10" s="8">
        <f>'21'!B14</f>
        <v>0</v>
      </c>
      <c r="W10" s="8">
        <f>'22'!B14</f>
        <v>0</v>
      </c>
      <c r="X10" s="8">
        <f>'23'!B14</f>
        <v>0</v>
      </c>
      <c r="Y10" s="8">
        <f>'24'!B14</f>
        <v>1</v>
      </c>
      <c r="Z10" s="8">
        <f>'25'!B14</f>
        <v>0</v>
      </c>
      <c r="AA10" s="16">
        <f>'26'!B14</f>
        <v>0</v>
      </c>
      <c r="AB10" s="16">
        <f>'27'!B14</f>
        <v>0</v>
      </c>
      <c r="AC10" s="8">
        <f>'28'!B14</f>
        <v>0</v>
      </c>
      <c r="AD10" s="8">
        <f>'29'!B14</f>
        <v>0</v>
      </c>
      <c r="AE10" s="8">
        <f>'30'!B14</f>
        <v>0</v>
      </c>
      <c r="AF10" s="8">
        <f>'31'!B14</f>
        <v>0</v>
      </c>
      <c r="AG10" s="18">
        <f t="shared" si="0"/>
        <v>0</v>
      </c>
    </row>
    <row r="11" spans="1:33" ht="18" customHeight="1">
      <c r="A11" s="7" t="s">
        <v>37</v>
      </c>
      <c r="B11" s="14">
        <f>1!B12</f>
        <v>0</v>
      </c>
      <c r="C11" s="14">
        <f>2!B15</f>
        <v>0</v>
      </c>
      <c r="D11" s="14">
        <f>3!B15</f>
        <v>0</v>
      </c>
      <c r="E11" s="8">
        <f>4!B15</f>
        <v>0</v>
      </c>
      <c r="F11" s="16">
        <f>5!B15</f>
        <v>0</v>
      </c>
      <c r="G11" s="16" t="e">
        <f>#REF!</f>
        <v>#REF!</v>
      </c>
      <c r="H11" s="8">
        <f>7!B15</f>
        <v>0</v>
      </c>
      <c r="I11" s="8">
        <f>8!B15</f>
        <v>0</v>
      </c>
      <c r="J11" s="8">
        <f>9!B15</f>
        <v>0</v>
      </c>
      <c r="K11" s="8">
        <f>'10'!B15</f>
        <v>0</v>
      </c>
      <c r="L11" s="8">
        <f>'11'!B15</f>
        <v>0</v>
      </c>
      <c r="M11" s="16">
        <f>'12'!B15</f>
        <v>0</v>
      </c>
      <c r="N11" s="16">
        <f>'13'!B15</f>
        <v>0</v>
      </c>
      <c r="O11" s="8">
        <f>'14'!B15</f>
        <v>0</v>
      </c>
      <c r="P11" s="8">
        <f>'15'!B15</f>
        <v>0</v>
      </c>
      <c r="Q11" s="8">
        <f>'16'!B15</f>
        <v>0</v>
      </c>
      <c r="R11" s="8">
        <f>'17'!B15</f>
        <v>0</v>
      </c>
      <c r="S11" s="8">
        <f>'18'!B15</f>
        <v>0</v>
      </c>
      <c r="T11" s="16">
        <f>'19'!B15</f>
        <v>0</v>
      </c>
      <c r="U11" s="16">
        <f>'20'!B15</f>
        <v>0</v>
      </c>
      <c r="V11" s="8">
        <f>'21'!B15</f>
        <v>0</v>
      </c>
      <c r="W11" s="8">
        <f>'22'!B15</f>
        <v>0</v>
      </c>
      <c r="X11" s="8">
        <f>'23'!B15</f>
        <v>0</v>
      </c>
      <c r="Y11" s="8">
        <f>'24'!B15</f>
        <v>0</v>
      </c>
      <c r="Z11" s="8">
        <f>'25'!B15</f>
        <v>0</v>
      </c>
      <c r="AA11" s="16">
        <f>'26'!B15</f>
        <v>0</v>
      </c>
      <c r="AB11" s="16">
        <f>'27'!B15</f>
        <v>0</v>
      </c>
      <c r="AC11" s="8">
        <f>'28'!B15</f>
        <v>0</v>
      </c>
      <c r="AD11" s="8">
        <f>'29'!B15</f>
        <v>0</v>
      </c>
      <c r="AE11" s="8">
        <f>'30'!B15</f>
        <v>0</v>
      </c>
      <c r="AF11" s="8">
        <f>'31'!B15</f>
        <v>0</v>
      </c>
      <c r="AG11" s="18">
        <f t="shared" si="0"/>
        <v>0</v>
      </c>
    </row>
    <row r="12" spans="1:33" ht="18" customHeight="1">
      <c r="A12" s="7" t="s">
        <v>2</v>
      </c>
      <c r="B12" s="14">
        <f>1!B13</f>
        <v>0</v>
      </c>
      <c r="C12" s="14">
        <f>2!B16</f>
        <v>0</v>
      </c>
      <c r="D12" s="14">
        <f>3!B16</f>
        <v>0</v>
      </c>
      <c r="E12" s="8">
        <f>4!B16</f>
        <v>0</v>
      </c>
      <c r="F12" s="16">
        <f>5!B16</f>
        <v>0</v>
      </c>
      <c r="G12" s="16" t="e">
        <f>#REF!</f>
        <v>#REF!</v>
      </c>
      <c r="H12" s="8">
        <f>7!B16</f>
        <v>0</v>
      </c>
      <c r="I12" s="8">
        <f>8!B16</f>
        <v>0</v>
      </c>
      <c r="J12" s="8">
        <f>9!B16</f>
        <v>0</v>
      </c>
      <c r="K12" s="8">
        <f>'10'!B16</f>
        <v>0</v>
      </c>
      <c r="L12" s="8">
        <f>'11'!B16</f>
        <v>0</v>
      </c>
      <c r="M12" s="16">
        <f>'12'!B16</f>
        <v>0</v>
      </c>
      <c r="N12" s="16">
        <f>'13'!B16</f>
        <v>0</v>
      </c>
      <c r="O12" s="8">
        <f>'14'!B16</f>
        <v>0</v>
      </c>
      <c r="P12" s="8">
        <f>'15'!B16</f>
        <v>0</v>
      </c>
      <c r="Q12" s="8">
        <f>'16'!B16</f>
        <v>0</v>
      </c>
      <c r="R12" s="8">
        <f>'17'!B16</f>
        <v>0</v>
      </c>
      <c r="S12" s="8">
        <f>'18'!B16</f>
        <v>0</v>
      </c>
      <c r="T12" s="16">
        <f>'19'!B16</f>
        <v>0</v>
      </c>
      <c r="U12" s="16">
        <f>'20'!B16</f>
        <v>0</v>
      </c>
      <c r="V12" s="8">
        <f>'21'!B16</f>
        <v>0</v>
      </c>
      <c r="W12" s="8">
        <f>'22'!B16</f>
        <v>0</v>
      </c>
      <c r="X12" s="8">
        <f>'23'!B16</f>
        <v>0</v>
      </c>
      <c r="Y12" s="8">
        <f>'24'!B16</f>
        <v>0</v>
      </c>
      <c r="Z12" s="8">
        <f>'25'!B16</f>
        <v>0</v>
      </c>
      <c r="AA12" s="16">
        <f>'26'!B16</f>
        <v>0</v>
      </c>
      <c r="AB12" s="16">
        <f>'27'!B16</f>
        <v>0</v>
      </c>
      <c r="AC12" s="8">
        <f>'28'!B16</f>
        <v>0</v>
      </c>
      <c r="AD12" s="8">
        <f>'29'!B16</f>
        <v>0</v>
      </c>
      <c r="AE12" s="8">
        <f>'30'!B16</f>
        <v>0</v>
      </c>
      <c r="AF12" s="8">
        <f>'31'!B16</f>
        <v>0</v>
      </c>
      <c r="AG12" s="18">
        <f t="shared" si="0"/>
        <v>0</v>
      </c>
    </row>
    <row r="13" spans="1:33" ht="18" customHeight="1">
      <c r="A13" s="7" t="s">
        <v>14</v>
      </c>
      <c r="B13" s="14">
        <f>1!B14</f>
        <v>0</v>
      </c>
      <c r="C13" s="14">
        <f>2!B17</f>
        <v>0</v>
      </c>
      <c r="D13" s="14">
        <f>3!B17</f>
        <v>0</v>
      </c>
      <c r="E13" s="8">
        <f>4!B17</f>
        <v>0</v>
      </c>
      <c r="F13" s="16">
        <f>5!B17</f>
        <v>0</v>
      </c>
      <c r="G13" s="16" t="e">
        <f>#REF!</f>
        <v>#REF!</v>
      </c>
      <c r="H13" s="8">
        <f>7!B17</f>
        <v>0</v>
      </c>
      <c r="I13" s="8">
        <f>8!B17</f>
        <v>0</v>
      </c>
      <c r="J13" s="8">
        <f>9!B17</f>
        <v>0</v>
      </c>
      <c r="K13" s="8">
        <f>'10'!B17</f>
        <v>0</v>
      </c>
      <c r="L13" s="8">
        <f>'11'!B17</f>
        <v>0</v>
      </c>
      <c r="M13" s="16">
        <f>'12'!B17</f>
        <v>0</v>
      </c>
      <c r="N13" s="16">
        <f>'13'!B17</f>
        <v>0</v>
      </c>
      <c r="O13" s="8">
        <f>'14'!B17</f>
        <v>0</v>
      </c>
      <c r="P13" s="8">
        <f>'15'!B17</f>
        <v>0</v>
      </c>
      <c r="Q13" s="8">
        <f>'16'!B17</f>
        <v>0</v>
      </c>
      <c r="R13" s="8">
        <f>'17'!B17</f>
        <v>0</v>
      </c>
      <c r="S13" s="8">
        <f>'18'!B17</f>
        <v>0</v>
      </c>
      <c r="T13" s="16">
        <f>'19'!B17</f>
        <v>0</v>
      </c>
      <c r="U13" s="16">
        <f>'20'!B17</f>
        <v>0</v>
      </c>
      <c r="V13" s="8">
        <f>'21'!B17</f>
        <v>0</v>
      </c>
      <c r="W13" s="8">
        <f>'22'!B17</f>
        <v>0</v>
      </c>
      <c r="X13" s="8">
        <f>'23'!B17</f>
        <v>0</v>
      </c>
      <c r="Y13" s="8">
        <f>'24'!B17</f>
        <v>0</v>
      </c>
      <c r="Z13" s="8">
        <f>'25'!B17</f>
        <v>0</v>
      </c>
      <c r="AA13" s="16">
        <f>'26'!B17</f>
        <v>0</v>
      </c>
      <c r="AB13" s="16">
        <f>'27'!B17</f>
        <v>0</v>
      </c>
      <c r="AC13" s="8">
        <f>'28'!B17</f>
        <v>0</v>
      </c>
      <c r="AD13" s="8">
        <f>'29'!B17</f>
        <v>0</v>
      </c>
      <c r="AE13" s="8">
        <f>'30'!B17</f>
        <v>0</v>
      </c>
      <c r="AF13" s="8">
        <f>'31'!B17</f>
        <v>0</v>
      </c>
      <c r="AG13" s="18">
        <f t="shared" si="0"/>
        <v>0</v>
      </c>
    </row>
    <row r="14" spans="1:33" ht="18" customHeight="1">
      <c r="A14" s="7" t="s">
        <v>3</v>
      </c>
      <c r="B14" s="14">
        <f>1!B15</f>
        <v>0</v>
      </c>
      <c r="C14" s="14">
        <f>2!B18</f>
        <v>0</v>
      </c>
      <c r="D14" s="14">
        <f>3!B18</f>
        <v>0</v>
      </c>
      <c r="E14" s="8">
        <f>4!B18</f>
        <v>0</v>
      </c>
      <c r="F14" s="16">
        <f>5!B18</f>
        <v>0</v>
      </c>
      <c r="G14" s="16" t="e">
        <f>#REF!</f>
        <v>#REF!</v>
      </c>
      <c r="H14" s="8">
        <f>7!B18</f>
        <v>0</v>
      </c>
      <c r="I14" s="8">
        <f>8!B18</f>
        <v>0</v>
      </c>
      <c r="J14" s="8">
        <f>9!B18</f>
        <v>0</v>
      </c>
      <c r="K14" s="8">
        <f>'10'!B18</f>
        <v>0</v>
      </c>
      <c r="L14" s="8">
        <f>'11'!B18</f>
        <v>0</v>
      </c>
      <c r="M14" s="16">
        <f>'12'!B18</f>
        <v>0</v>
      </c>
      <c r="N14" s="16">
        <f>'13'!B18</f>
        <v>0</v>
      </c>
      <c r="O14" s="8">
        <f>'14'!B18</f>
        <v>0</v>
      </c>
      <c r="P14" s="8">
        <f>'15'!B18</f>
        <v>0</v>
      </c>
      <c r="Q14" s="8">
        <f>'16'!B18</f>
        <v>0</v>
      </c>
      <c r="R14" s="8">
        <f>'17'!B18</f>
        <v>0</v>
      </c>
      <c r="S14" s="8">
        <f>'18'!B18</f>
        <v>0</v>
      </c>
      <c r="T14" s="16">
        <f>'19'!B18</f>
        <v>0</v>
      </c>
      <c r="U14" s="16">
        <f>'20'!B18</f>
        <v>0</v>
      </c>
      <c r="V14" s="8">
        <f>'21'!B18</f>
        <v>0</v>
      </c>
      <c r="W14" s="8">
        <f>'22'!B18</f>
        <v>0</v>
      </c>
      <c r="X14" s="8">
        <f>'23'!B18</f>
        <v>0</v>
      </c>
      <c r="Y14" s="8">
        <f>'24'!B18</f>
        <v>0</v>
      </c>
      <c r="Z14" s="8">
        <f>'25'!B18</f>
        <v>0</v>
      </c>
      <c r="AA14" s="16">
        <f>'26'!B18</f>
        <v>0</v>
      </c>
      <c r="AB14" s="16">
        <f>'27'!B18</f>
        <v>0</v>
      </c>
      <c r="AC14" s="8">
        <f>'28'!B18</f>
        <v>0</v>
      </c>
      <c r="AD14" s="8">
        <f>'29'!B18</f>
        <v>0</v>
      </c>
      <c r="AE14" s="8">
        <f>'30'!B18</f>
        <v>0</v>
      </c>
      <c r="AF14" s="8">
        <f>'31'!B18</f>
        <v>0</v>
      </c>
      <c r="AG14" s="18">
        <f t="shared" si="0"/>
        <v>0</v>
      </c>
    </row>
    <row r="15" spans="1:33" ht="18" customHeight="1">
      <c r="A15" s="7" t="s">
        <v>20</v>
      </c>
      <c r="B15" s="14">
        <f>1!B16</f>
        <v>0</v>
      </c>
      <c r="C15" s="14">
        <f>2!B19</f>
        <v>0</v>
      </c>
      <c r="D15" s="14">
        <f>3!B19</f>
        <v>0</v>
      </c>
      <c r="E15" s="8">
        <f>4!B19</f>
        <v>0</v>
      </c>
      <c r="F15" s="16">
        <f>5!B19</f>
        <v>0</v>
      </c>
      <c r="G15" s="16" t="e">
        <f>#REF!</f>
        <v>#REF!</v>
      </c>
      <c r="H15" s="8" t="e">
        <f>7!#REF!</f>
        <v>#REF!</v>
      </c>
      <c r="I15" s="8">
        <f>8!B19</f>
        <v>0</v>
      </c>
      <c r="J15" s="8">
        <f>9!B19</f>
        <v>0</v>
      </c>
      <c r="K15" s="8">
        <f>'10'!B19</f>
        <v>0</v>
      </c>
      <c r="L15" s="8">
        <f>'11'!B19</f>
        <v>0</v>
      </c>
      <c r="M15" s="16">
        <f>'12'!B19</f>
        <v>0</v>
      </c>
      <c r="N15" s="16">
        <f>'13'!B19</f>
        <v>0</v>
      </c>
      <c r="O15" s="8">
        <f>'14'!B19</f>
        <v>0</v>
      </c>
      <c r="P15" s="8">
        <f>'15'!B19</f>
        <v>0</v>
      </c>
      <c r="Q15" s="8">
        <f>'16'!B19</f>
        <v>0</v>
      </c>
      <c r="R15" s="8">
        <f>'17'!B19</f>
        <v>0</v>
      </c>
      <c r="S15" s="8">
        <f>'18'!B19</f>
        <v>0</v>
      </c>
      <c r="T15" s="16">
        <f>'19'!B19</f>
        <v>0</v>
      </c>
      <c r="U15" s="16">
        <f>'20'!B19</f>
        <v>0</v>
      </c>
      <c r="V15" s="8">
        <f>'21'!B19</f>
        <v>0</v>
      </c>
      <c r="W15" s="8">
        <f>'22'!B19</f>
        <v>0</v>
      </c>
      <c r="X15" s="8">
        <f>'23'!B19</f>
        <v>0</v>
      </c>
      <c r="Y15" s="8">
        <f>'24'!B19</f>
        <v>0</v>
      </c>
      <c r="Z15" s="8">
        <f>'25'!B19</f>
        <v>0</v>
      </c>
      <c r="AA15" s="16">
        <f>'26'!B19</f>
        <v>0</v>
      </c>
      <c r="AB15" s="16">
        <f>'27'!B19</f>
        <v>0</v>
      </c>
      <c r="AC15" s="8">
        <f>'28'!B19</f>
        <v>0</v>
      </c>
      <c r="AD15" s="8">
        <f>'29'!B19</f>
        <v>0</v>
      </c>
      <c r="AE15" s="8">
        <f>'30'!B19</f>
        <v>0</v>
      </c>
      <c r="AF15" s="8">
        <f>'31'!B19</f>
        <v>0</v>
      </c>
      <c r="AG15" s="18">
        <f t="shared" si="0"/>
        <v>0</v>
      </c>
    </row>
    <row r="16" spans="1:33" ht="18" customHeight="1">
      <c r="A16" s="7" t="s">
        <v>5</v>
      </c>
      <c r="B16" s="14">
        <f>1!B17</f>
        <v>0</v>
      </c>
      <c r="C16" s="14">
        <f>2!B20</f>
        <v>0</v>
      </c>
      <c r="D16" s="14">
        <f>3!B20</f>
        <v>0</v>
      </c>
      <c r="E16" s="8">
        <f>4!B20</f>
        <v>0</v>
      </c>
      <c r="F16" s="16">
        <f>5!B20</f>
        <v>0</v>
      </c>
      <c r="G16" s="16" t="e">
        <f>#REF!</f>
        <v>#REF!</v>
      </c>
      <c r="H16" s="8" t="e">
        <f>7!#REF!</f>
        <v>#REF!</v>
      </c>
      <c r="I16" s="8">
        <f>8!B20</f>
        <v>0</v>
      </c>
      <c r="J16" s="8">
        <f>9!B20</f>
        <v>0</v>
      </c>
      <c r="K16" s="8">
        <f>'10'!B20</f>
        <v>0</v>
      </c>
      <c r="L16" s="8">
        <f>'11'!B20</f>
        <v>0</v>
      </c>
      <c r="M16" s="16">
        <f>'12'!B20</f>
        <v>0</v>
      </c>
      <c r="N16" s="16">
        <f>'13'!B20</f>
        <v>0</v>
      </c>
      <c r="O16" s="8">
        <f>'14'!B20</f>
        <v>0</v>
      </c>
      <c r="P16" s="8">
        <f>'15'!B20</f>
        <v>0</v>
      </c>
      <c r="Q16" s="8">
        <f>'16'!B20</f>
        <v>0</v>
      </c>
      <c r="R16" s="8">
        <f>'17'!B20</f>
        <v>0</v>
      </c>
      <c r="S16" s="8">
        <f>'18'!B20</f>
        <v>0</v>
      </c>
      <c r="T16" s="16">
        <f>'19'!B20</f>
        <v>0</v>
      </c>
      <c r="U16" s="16">
        <f>'20'!B20</f>
        <v>0</v>
      </c>
      <c r="V16" s="8">
        <f>'21'!B20</f>
        <v>0</v>
      </c>
      <c r="W16" s="8">
        <f>'22'!B20</f>
        <v>0</v>
      </c>
      <c r="X16" s="8">
        <f>'23'!B20</f>
        <v>0</v>
      </c>
      <c r="Y16" s="8">
        <f>'24'!B20</f>
        <v>0</v>
      </c>
      <c r="Z16" s="8">
        <f>'25'!B20</f>
        <v>0</v>
      </c>
      <c r="AA16" s="16">
        <f>'26'!B20</f>
        <v>0</v>
      </c>
      <c r="AB16" s="16">
        <f>'27'!B20</f>
        <v>0</v>
      </c>
      <c r="AC16" s="8">
        <f>'28'!B20</f>
        <v>0</v>
      </c>
      <c r="AD16" s="8">
        <f>'29'!B20</f>
        <v>0</v>
      </c>
      <c r="AE16" s="8">
        <f>'30'!B20</f>
        <v>0</v>
      </c>
      <c r="AF16" s="8">
        <f>'31'!B20</f>
        <v>0</v>
      </c>
      <c r="AG16" s="18">
        <f t="shared" si="0"/>
        <v>0</v>
      </c>
    </row>
    <row r="17" spans="1:33" ht="18" customHeight="1">
      <c r="A17" s="7" t="s">
        <v>21</v>
      </c>
      <c r="B17" s="14">
        <f>1!B18</f>
        <v>0</v>
      </c>
      <c r="C17" s="14">
        <f>2!B21</f>
        <v>0</v>
      </c>
      <c r="D17" s="14">
        <f>3!B21</f>
        <v>0</v>
      </c>
      <c r="E17" s="8">
        <f>4!B21</f>
        <v>0</v>
      </c>
      <c r="F17" s="16">
        <f>5!B21</f>
        <v>0</v>
      </c>
      <c r="G17" s="16" t="e">
        <f>#REF!</f>
        <v>#REF!</v>
      </c>
      <c r="H17" s="8" t="e">
        <f>7!#REF!</f>
        <v>#REF!</v>
      </c>
      <c r="I17" s="8">
        <f>8!B21</f>
        <v>0</v>
      </c>
      <c r="J17" s="8">
        <f>9!B21</f>
        <v>0</v>
      </c>
      <c r="K17" s="8">
        <f>'10'!B21</f>
        <v>0</v>
      </c>
      <c r="L17" s="8">
        <f>'11'!B21</f>
        <v>0</v>
      </c>
      <c r="M17" s="16">
        <f>'12'!B21</f>
        <v>0</v>
      </c>
      <c r="N17" s="16">
        <f>'13'!B21</f>
        <v>0</v>
      </c>
      <c r="O17" s="8">
        <f>'14'!B21</f>
        <v>0</v>
      </c>
      <c r="P17" s="8">
        <f>'15'!B21</f>
        <v>0</v>
      </c>
      <c r="Q17" s="8">
        <f>'16'!B21</f>
        <v>0</v>
      </c>
      <c r="R17" s="8">
        <f>'17'!B21</f>
        <v>0</v>
      </c>
      <c r="S17" s="8">
        <f>'18'!B21</f>
        <v>0</v>
      </c>
      <c r="T17" s="16">
        <f>'19'!B21</f>
        <v>0</v>
      </c>
      <c r="U17" s="16">
        <f>'20'!B21</f>
        <v>0</v>
      </c>
      <c r="V17" s="8">
        <f>'21'!B21</f>
        <v>0</v>
      </c>
      <c r="W17" s="8">
        <f>'22'!B21</f>
        <v>0</v>
      </c>
      <c r="X17" s="8">
        <f>'23'!B21</f>
        <v>0</v>
      </c>
      <c r="Y17" s="8">
        <f>'24'!B21</f>
        <v>0</v>
      </c>
      <c r="Z17" s="8">
        <f>'25'!B21</f>
        <v>0</v>
      </c>
      <c r="AA17" s="16">
        <f>'26'!B21</f>
        <v>0</v>
      </c>
      <c r="AB17" s="16">
        <f>'27'!B21</f>
        <v>0</v>
      </c>
      <c r="AC17" s="8">
        <f>'28'!B21</f>
        <v>0</v>
      </c>
      <c r="AD17" s="8">
        <f>'29'!B21</f>
        <v>0</v>
      </c>
      <c r="AE17" s="8">
        <f>'30'!B21</f>
        <v>0</v>
      </c>
      <c r="AF17" s="8">
        <f>'31'!B21</f>
        <v>0</v>
      </c>
      <c r="AG17" s="18">
        <f t="shared" si="0"/>
        <v>0</v>
      </c>
    </row>
    <row r="18" spans="1:33" ht="18" customHeight="1" thickBot="1">
      <c r="A18" s="73" t="s">
        <v>4</v>
      </c>
      <c r="B18" s="69">
        <f>1!B19</f>
        <v>0</v>
      </c>
      <c r="C18" s="69">
        <f>2!B19</f>
        <v>0</v>
      </c>
      <c r="D18" s="69">
        <f>3!B19</f>
        <v>0</v>
      </c>
      <c r="E18" s="70">
        <f>4!B19</f>
        <v>0</v>
      </c>
      <c r="F18" s="71">
        <f>5!B19</f>
        <v>0</v>
      </c>
      <c r="G18" s="71" t="e">
        <f>#REF!</f>
        <v>#REF!</v>
      </c>
      <c r="H18" s="70" t="e">
        <f>7!#REF!</f>
        <v>#REF!</v>
      </c>
      <c r="I18" s="70">
        <f>8!B19</f>
        <v>0</v>
      </c>
      <c r="J18" s="70">
        <f>9!B19</f>
        <v>0</v>
      </c>
      <c r="K18" s="70">
        <f>'10'!B19</f>
        <v>0</v>
      </c>
      <c r="L18" s="70">
        <f>'11'!B19</f>
        <v>0</v>
      </c>
      <c r="M18" s="71">
        <f>'12'!B19</f>
        <v>0</v>
      </c>
      <c r="N18" s="71">
        <f>'13'!B19</f>
        <v>0</v>
      </c>
      <c r="O18" s="70">
        <f>'14'!B19</f>
        <v>0</v>
      </c>
      <c r="P18" s="70">
        <f>'15'!B19</f>
        <v>0</v>
      </c>
      <c r="Q18" s="70">
        <f>'16'!B19</f>
        <v>0</v>
      </c>
      <c r="R18" s="70">
        <f>'17'!B19</f>
        <v>0</v>
      </c>
      <c r="S18" s="70">
        <f>'18'!B19</f>
        <v>0</v>
      </c>
      <c r="T18" s="71">
        <f>'19'!B19</f>
        <v>0</v>
      </c>
      <c r="U18" s="71">
        <f>'20'!B19</f>
        <v>0</v>
      </c>
      <c r="V18" s="70">
        <f>'21'!B19</f>
        <v>0</v>
      </c>
      <c r="W18" s="70">
        <f>'22'!B19</f>
        <v>0</v>
      </c>
      <c r="X18" s="70">
        <f>'23'!B19</f>
        <v>0</v>
      </c>
      <c r="Y18" s="70">
        <f>'24'!B19</f>
        <v>0</v>
      </c>
      <c r="Z18" s="70">
        <f>'25'!B19</f>
        <v>0</v>
      </c>
      <c r="AA18" s="71">
        <f>'26'!B19</f>
        <v>0</v>
      </c>
      <c r="AB18" s="71">
        <f>'27'!B19</f>
        <v>0</v>
      </c>
      <c r="AC18" s="70">
        <f>'28'!B19</f>
        <v>0</v>
      </c>
      <c r="AD18" s="70">
        <f>'29'!B19</f>
        <v>0</v>
      </c>
      <c r="AE18" s="70">
        <f>'30'!B19</f>
        <v>0</v>
      </c>
      <c r="AF18" s="70">
        <f>'31'!B19</f>
        <v>0</v>
      </c>
      <c r="AG18" s="72">
        <f aca="true" t="shared" si="1" ref="AG18:AG31">COUNTIF(B18:AF18,"未")</f>
        <v>0</v>
      </c>
    </row>
    <row r="19" spans="1:33" ht="18" customHeight="1" thickTop="1">
      <c r="A19" s="67" t="s">
        <v>7</v>
      </c>
      <c r="B19" s="58">
        <f>1!B20</f>
        <v>0</v>
      </c>
      <c r="C19" s="58">
        <f>2!B20</f>
        <v>0</v>
      </c>
      <c r="D19" s="58">
        <f>3!B20</f>
        <v>0</v>
      </c>
      <c r="E19" s="59">
        <f>4!B20</f>
        <v>0</v>
      </c>
      <c r="F19" s="60">
        <f>5!B20</f>
        <v>0</v>
      </c>
      <c r="G19" s="60" t="e">
        <f>#REF!</f>
        <v>#REF!</v>
      </c>
      <c r="H19" s="59" t="e">
        <f>7!#REF!</f>
        <v>#REF!</v>
      </c>
      <c r="I19" s="59">
        <f>8!B20</f>
        <v>0</v>
      </c>
      <c r="J19" s="59">
        <f>9!B20</f>
        <v>0</v>
      </c>
      <c r="K19" s="59">
        <f>'10'!B20</f>
        <v>0</v>
      </c>
      <c r="L19" s="59">
        <f>'11'!B20</f>
        <v>0</v>
      </c>
      <c r="M19" s="60">
        <f>'12'!B20</f>
        <v>0</v>
      </c>
      <c r="N19" s="60">
        <f>'13'!B20</f>
        <v>0</v>
      </c>
      <c r="O19" s="59">
        <f>'14'!B20</f>
        <v>0</v>
      </c>
      <c r="P19" s="59">
        <f>'15'!B20</f>
        <v>0</v>
      </c>
      <c r="Q19" s="59">
        <f>'16'!B20</f>
        <v>0</v>
      </c>
      <c r="R19" s="59">
        <f>'17'!B20</f>
        <v>0</v>
      </c>
      <c r="S19" s="59">
        <f>'18'!B20</f>
        <v>0</v>
      </c>
      <c r="T19" s="60">
        <f>'19'!B20</f>
        <v>0</v>
      </c>
      <c r="U19" s="60">
        <f>'20'!B20</f>
        <v>0</v>
      </c>
      <c r="V19" s="59">
        <f>'21'!B20</f>
        <v>0</v>
      </c>
      <c r="W19" s="59">
        <f>'22'!B20</f>
        <v>0</v>
      </c>
      <c r="X19" s="59">
        <f>'23'!B20</f>
        <v>0</v>
      </c>
      <c r="Y19" s="59">
        <f>'24'!B20</f>
        <v>0</v>
      </c>
      <c r="Z19" s="59">
        <f>'25'!B20</f>
        <v>0</v>
      </c>
      <c r="AA19" s="60">
        <f>'26'!B20</f>
        <v>0</v>
      </c>
      <c r="AB19" s="60">
        <f>'27'!B20</f>
        <v>0</v>
      </c>
      <c r="AC19" s="59">
        <f>'28'!B20</f>
        <v>0</v>
      </c>
      <c r="AD19" s="59">
        <f>'29'!B20</f>
        <v>0</v>
      </c>
      <c r="AE19" s="59">
        <f>'30'!B20</f>
        <v>0</v>
      </c>
      <c r="AF19" s="59">
        <f>'31'!B20</f>
        <v>0</v>
      </c>
      <c r="AG19" s="61">
        <f t="shared" si="1"/>
        <v>0</v>
      </c>
    </row>
    <row r="20" spans="1:33" ht="18" customHeight="1">
      <c r="A20" s="7" t="s">
        <v>6</v>
      </c>
      <c r="B20" s="14">
        <f>1!B21</f>
        <v>0</v>
      </c>
      <c r="C20" s="14">
        <f>2!B21</f>
        <v>0</v>
      </c>
      <c r="D20" s="14">
        <f>3!B21</f>
        <v>0</v>
      </c>
      <c r="E20" s="8">
        <f>4!B21</f>
        <v>0</v>
      </c>
      <c r="F20" s="16">
        <f>5!B21</f>
        <v>0</v>
      </c>
      <c r="G20" s="16" t="e">
        <f>#REF!</f>
        <v>#REF!</v>
      </c>
      <c r="H20" s="8" t="e">
        <f>7!#REF!</f>
        <v>#REF!</v>
      </c>
      <c r="I20" s="8">
        <f>8!B21</f>
        <v>0</v>
      </c>
      <c r="J20" s="8">
        <f>9!B21</f>
        <v>0</v>
      </c>
      <c r="K20" s="8">
        <f>'10'!B21</f>
        <v>0</v>
      </c>
      <c r="L20" s="8">
        <f>'11'!B21</f>
        <v>0</v>
      </c>
      <c r="M20" s="16">
        <f>'12'!B21</f>
        <v>0</v>
      </c>
      <c r="N20" s="16">
        <f>'13'!B21</f>
        <v>0</v>
      </c>
      <c r="O20" s="8">
        <f>'14'!B21</f>
        <v>0</v>
      </c>
      <c r="P20" s="8">
        <f>'15'!B21</f>
        <v>0</v>
      </c>
      <c r="Q20" s="8">
        <f>'16'!B21</f>
        <v>0</v>
      </c>
      <c r="R20" s="8">
        <f>'17'!B21</f>
        <v>0</v>
      </c>
      <c r="S20" s="8">
        <f>'18'!B21</f>
        <v>0</v>
      </c>
      <c r="T20" s="16">
        <f>'19'!B21</f>
        <v>0</v>
      </c>
      <c r="U20" s="16">
        <f>'20'!B21</f>
        <v>0</v>
      </c>
      <c r="V20" s="8">
        <f>'21'!B21</f>
        <v>0</v>
      </c>
      <c r="W20" s="8">
        <f>'22'!B21</f>
        <v>0</v>
      </c>
      <c r="X20" s="8">
        <f>'23'!B21</f>
        <v>0</v>
      </c>
      <c r="Y20" s="8">
        <f>'24'!B21</f>
        <v>0</v>
      </c>
      <c r="Z20" s="8">
        <f>'25'!B21</f>
        <v>0</v>
      </c>
      <c r="AA20" s="16">
        <f>'26'!B21</f>
        <v>0</v>
      </c>
      <c r="AB20" s="16">
        <f>'27'!B21</f>
        <v>0</v>
      </c>
      <c r="AC20" s="8">
        <f>'28'!B21</f>
        <v>0</v>
      </c>
      <c r="AD20" s="8">
        <f>'29'!B21</f>
        <v>0</v>
      </c>
      <c r="AE20" s="8">
        <f>'30'!B21</f>
        <v>0</v>
      </c>
      <c r="AF20" s="8">
        <f>'31'!B21</f>
        <v>0</v>
      </c>
      <c r="AG20" s="18">
        <f t="shared" si="1"/>
        <v>0</v>
      </c>
    </row>
    <row r="21" spans="1:33" ht="18" customHeight="1">
      <c r="A21" s="7" t="s">
        <v>8</v>
      </c>
      <c r="B21" s="14">
        <f>1!B22</f>
        <v>0</v>
      </c>
      <c r="C21" s="14">
        <f>2!B22</f>
        <v>0</v>
      </c>
      <c r="D21" s="14">
        <f>3!B22</f>
        <v>0</v>
      </c>
      <c r="E21" s="8">
        <f>4!B22</f>
        <v>0</v>
      </c>
      <c r="F21" s="16">
        <f>5!B22</f>
        <v>0</v>
      </c>
      <c r="G21" s="16" t="e">
        <f>#REF!</f>
        <v>#REF!</v>
      </c>
      <c r="H21" s="8" t="e">
        <f>7!#REF!</f>
        <v>#REF!</v>
      </c>
      <c r="I21" s="8">
        <f>8!B22</f>
        <v>0</v>
      </c>
      <c r="J21" s="8">
        <f>9!B22</f>
        <v>0</v>
      </c>
      <c r="K21" s="8">
        <f>'10'!B22</f>
        <v>0</v>
      </c>
      <c r="L21" s="8">
        <f>'11'!B22</f>
        <v>0</v>
      </c>
      <c r="M21" s="16">
        <f>'12'!B22</f>
        <v>0</v>
      </c>
      <c r="N21" s="16">
        <f>'13'!B22</f>
        <v>0</v>
      </c>
      <c r="O21" s="8">
        <f>'14'!B22</f>
        <v>0</v>
      </c>
      <c r="P21" s="8">
        <f>'15'!B22</f>
        <v>0</v>
      </c>
      <c r="Q21" s="8">
        <f>'16'!B22</f>
        <v>0</v>
      </c>
      <c r="R21" s="8">
        <f>'17'!B22</f>
        <v>0</v>
      </c>
      <c r="S21" s="8">
        <f>'18'!B22</f>
        <v>0</v>
      </c>
      <c r="T21" s="16">
        <f>'19'!B22</f>
        <v>0</v>
      </c>
      <c r="U21" s="16">
        <f>'20'!B22</f>
        <v>0</v>
      </c>
      <c r="V21" s="8">
        <f>'21'!B22</f>
        <v>0</v>
      </c>
      <c r="W21" s="8">
        <f>'22'!B22</f>
        <v>0</v>
      </c>
      <c r="X21" s="8">
        <f>'23'!B22</f>
        <v>0</v>
      </c>
      <c r="Y21" s="8">
        <f>'24'!B22</f>
        <v>0</v>
      </c>
      <c r="Z21" s="8">
        <f>'25'!B22</f>
        <v>0</v>
      </c>
      <c r="AA21" s="16">
        <f>'26'!B22</f>
        <v>0</v>
      </c>
      <c r="AB21" s="16">
        <f>'27'!B22</f>
        <v>0</v>
      </c>
      <c r="AC21" s="8">
        <f>'28'!B22</f>
        <v>0</v>
      </c>
      <c r="AD21" s="8">
        <f>'29'!B22</f>
        <v>0</v>
      </c>
      <c r="AE21" s="8">
        <f>'30'!B22</f>
        <v>0</v>
      </c>
      <c r="AF21" s="8">
        <f>'31'!B22</f>
        <v>0</v>
      </c>
      <c r="AG21" s="18">
        <f t="shared" si="1"/>
        <v>0</v>
      </c>
    </row>
    <row r="22" spans="1:33" ht="18" customHeight="1">
      <c r="A22" s="7" t="s">
        <v>9</v>
      </c>
      <c r="B22" s="14">
        <f>1!B23</f>
        <v>0</v>
      </c>
      <c r="C22" s="14">
        <f>2!B23</f>
        <v>0</v>
      </c>
      <c r="D22" s="14">
        <f>3!B23</f>
        <v>0</v>
      </c>
      <c r="E22" s="8">
        <f>4!B23</f>
        <v>0</v>
      </c>
      <c r="F22" s="16">
        <f>5!B23</f>
        <v>0</v>
      </c>
      <c r="G22" s="16" t="e">
        <f>#REF!</f>
        <v>#REF!</v>
      </c>
      <c r="H22" s="8" t="e">
        <f>7!#REF!</f>
        <v>#REF!</v>
      </c>
      <c r="I22" s="8">
        <f>8!B23</f>
        <v>0</v>
      </c>
      <c r="J22" s="8">
        <f>9!B23</f>
        <v>0</v>
      </c>
      <c r="K22" s="8">
        <f>'10'!B23</f>
        <v>0</v>
      </c>
      <c r="L22" s="8">
        <f>'11'!B23</f>
        <v>0</v>
      </c>
      <c r="M22" s="16">
        <f>'12'!B23</f>
        <v>0</v>
      </c>
      <c r="N22" s="16">
        <f>'13'!B23</f>
        <v>0</v>
      </c>
      <c r="O22" s="8">
        <f>'14'!B23</f>
        <v>0</v>
      </c>
      <c r="P22" s="8">
        <f>'15'!B23</f>
        <v>0</v>
      </c>
      <c r="Q22" s="8">
        <f>'16'!B23</f>
        <v>0</v>
      </c>
      <c r="R22" s="8">
        <f>'17'!B23</f>
        <v>0</v>
      </c>
      <c r="S22" s="8">
        <f>'18'!B23</f>
        <v>0</v>
      </c>
      <c r="T22" s="16">
        <f>'19'!B23</f>
        <v>0</v>
      </c>
      <c r="U22" s="16">
        <f>'20'!B23</f>
        <v>0</v>
      </c>
      <c r="V22" s="8">
        <f>'21'!B23</f>
        <v>0</v>
      </c>
      <c r="W22" s="8">
        <f>'22'!B23</f>
        <v>0</v>
      </c>
      <c r="X22" s="8">
        <f>'23'!B23</f>
        <v>0</v>
      </c>
      <c r="Y22" s="8">
        <f>'24'!B23</f>
        <v>0</v>
      </c>
      <c r="Z22" s="8">
        <f>'25'!B23</f>
        <v>0</v>
      </c>
      <c r="AA22" s="16">
        <f>'26'!B23</f>
        <v>0</v>
      </c>
      <c r="AB22" s="16">
        <f>'27'!B23</f>
        <v>0</v>
      </c>
      <c r="AC22" s="8">
        <f>'28'!B23</f>
        <v>0</v>
      </c>
      <c r="AD22" s="8">
        <f>'29'!B23</f>
        <v>0</v>
      </c>
      <c r="AE22" s="8">
        <f>'30'!B23</f>
        <v>0</v>
      </c>
      <c r="AF22" s="8">
        <f>'31'!B23</f>
        <v>0</v>
      </c>
      <c r="AG22" s="18">
        <f t="shared" si="1"/>
        <v>0</v>
      </c>
    </row>
    <row r="23" spans="1:33" ht="18" customHeight="1">
      <c r="A23" s="7" t="s">
        <v>12</v>
      </c>
      <c r="B23" s="14">
        <f>1!B24</f>
        <v>0</v>
      </c>
      <c r="C23" s="14">
        <f>2!B24</f>
        <v>0</v>
      </c>
      <c r="D23" s="14">
        <f>3!B24</f>
        <v>0</v>
      </c>
      <c r="E23" s="8">
        <f>4!B24</f>
        <v>0</v>
      </c>
      <c r="F23" s="16">
        <f>5!B24</f>
        <v>0</v>
      </c>
      <c r="G23" s="16" t="e">
        <f>#REF!</f>
        <v>#REF!</v>
      </c>
      <c r="H23" s="8" t="e">
        <f>7!#REF!</f>
        <v>#REF!</v>
      </c>
      <c r="I23" s="8">
        <f>8!B24</f>
        <v>0</v>
      </c>
      <c r="J23" s="8">
        <f>9!B24</f>
        <v>0</v>
      </c>
      <c r="K23" s="8">
        <f>'10'!B24</f>
        <v>0</v>
      </c>
      <c r="L23" s="8">
        <f>'11'!B24</f>
        <v>0</v>
      </c>
      <c r="M23" s="16">
        <f>'12'!B24</f>
        <v>0</v>
      </c>
      <c r="N23" s="16">
        <f>'13'!B24</f>
        <v>0</v>
      </c>
      <c r="O23" s="8">
        <f>'14'!B24</f>
        <v>0</v>
      </c>
      <c r="P23" s="8">
        <f>'15'!B24</f>
        <v>0</v>
      </c>
      <c r="Q23" s="8">
        <f>'16'!B24</f>
        <v>0</v>
      </c>
      <c r="R23" s="8">
        <f>'17'!B24</f>
        <v>0</v>
      </c>
      <c r="S23" s="8">
        <f>'18'!B24</f>
        <v>0</v>
      </c>
      <c r="T23" s="16">
        <f>'19'!B24</f>
        <v>0</v>
      </c>
      <c r="U23" s="16">
        <f>'20'!B24</f>
        <v>0</v>
      </c>
      <c r="V23" s="8">
        <f>'21'!B24</f>
        <v>0</v>
      </c>
      <c r="W23" s="8">
        <f>'22'!B24</f>
        <v>0</v>
      </c>
      <c r="X23" s="8">
        <f>'23'!B24</f>
        <v>0</v>
      </c>
      <c r="Y23" s="8">
        <f>'24'!B24</f>
        <v>0</v>
      </c>
      <c r="Z23" s="8">
        <f>'25'!B24</f>
        <v>0</v>
      </c>
      <c r="AA23" s="16">
        <f>'26'!B24</f>
        <v>0</v>
      </c>
      <c r="AB23" s="16">
        <f>'27'!B24</f>
        <v>0</v>
      </c>
      <c r="AC23" s="8">
        <f>'28'!B24</f>
        <v>0</v>
      </c>
      <c r="AD23" s="8">
        <f>'29'!B24</f>
        <v>0</v>
      </c>
      <c r="AE23" s="8">
        <f>'30'!B24</f>
        <v>0</v>
      </c>
      <c r="AF23" s="8">
        <f>'31'!B24</f>
        <v>0</v>
      </c>
      <c r="AG23" s="18">
        <f t="shared" si="1"/>
        <v>0</v>
      </c>
    </row>
    <row r="24" spans="1:33" ht="18" customHeight="1">
      <c r="A24" s="7" t="s">
        <v>13</v>
      </c>
      <c r="B24" s="14">
        <f>1!B25</f>
        <v>0</v>
      </c>
      <c r="C24" s="14">
        <f>2!B25</f>
        <v>0</v>
      </c>
      <c r="D24" s="14">
        <f>3!B25</f>
        <v>0</v>
      </c>
      <c r="E24" s="8">
        <f>4!B25</f>
        <v>0</v>
      </c>
      <c r="F24" s="16">
        <f>5!B25</f>
        <v>0</v>
      </c>
      <c r="G24" s="16" t="e">
        <f>#REF!</f>
        <v>#REF!</v>
      </c>
      <c r="H24" s="8" t="e">
        <f>7!#REF!</f>
        <v>#REF!</v>
      </c>
      <c r="I24" s="8">
        <f>8!B25</f>
        <v>0</v>
      </c>
      <c r="J24" s="8">
        <f>9!B25</f>
        <v>0</v>
      </c>
      <c r="K24" s="8">
        <f>'10'!B25</f>
        <v>0</v>
      </c>
      <c r="L24" s="8">
        <f>'11'!B25</f>
        <v>0</v>
      </c>
      <c r="M24" s="16">
        <f>'12'!B25</f>
        <v>0</v>
      </c>
      <c r="N24" s="16">
        <f>'13'!B25</f>
        <v>0</v>
      </c>
      <c r="O24" s="8">
        <f>'14'!B25</f>
        <v>0</v>
      </c>
      <c r="P24" s="8">
        <f>'15'!B25</f>
        <v>0</v>
      </c>
      <c r="Q24" s="8">
        <f>'16'!B25</f>
        <v>0</v>
      </c>
      <c r="R24" s="8">
        <f>'17'!B25</f>
        <v>0</v>
      </c>
      <c r="S24" s="8">
        <f>'18'!B25</f>
        <v>0</v>
      </c>
      <c r="T24" s="16">
        <f>'19'!B25</f>
        <v>0</v>
      </c>
      <c r="U24" s="16">
        <f>'20'!B25</f>
        <v>0</v>
      </c>
      <c r="V24" s="8">
        <f>'21'!B25</f>
        <v>0</v>
      </c>
      <c r="W24" s="8">
        <f>'22'!B25</f>
        <v>0</v>
      </c>
      <c r="X24" s="8">
        <f>'23'!B25</f>
        <v>0</v>
      </c>
      <c r="Y24" s="8">
        <f>'24'!B25</f>
        <v>0</v>
      </c>
      <c r="Z24" s="8">
        <f>'25'!B25</f>
        <v>0</v>
      </c>
      <c r="AA24" s="16">
        <f>'26'!B25</f>
        <v>0</v>
      </c>
      <c r="AB24" s="16">
        <f>'27'!B25</f>
        <v>0</v>
      </c>
      <c r="AC24" s="8">
        <f>'28'!B25</f>
        <v>0</v>
      </c>
      <c r="AD24" s="8">
        <f>'29'!B25</f>
        <v>0</v>
      </c>
      <c r="AE24" s="8">
        <f>'30'!B25</f>
        <v>0</v>
      </c>
      <c r="AF24" s="8">
        <f>'31'!B25</f>
        <v>0</v>
      </c>
      <c r="AG24" s="18">
        <f t="shared" si="1"/>
        <v>0</v>
      </c>
    </row>
    <row r="25" spans="1:33" ht="18" customHeight="1">
      <c r="A25" s="7" t="s">
        <v>10</v>
      </c>
      <c r="B25" s="14">
        <f>1!B26</f>
        <v>0</v>
      </c>
      <c r="C25" s="14">
        <f>2!B26</f>
        <v>0</v>
      </c>
      <c r="D25" s="14">
        <f>3!B26</f>
        <v>0</v>
      </c>
      <c r="E25" s="8">
        <f>4!B26</f>
        <v>0</v>
      </c>
      <c r="F25" s="16">
        <f>5!B26</f>
        <v>0</v>
      </c>
      <c r="G25" s="16" t="e">
        <f>#REF!</f>
        <v>#REF!</v>
      </c>
      <c r="H25" s="8" t="e">
        <f>7!#REF!</f>
        <v>#REF!</v>
      </c>
      <c r="I25" s="8">
        <f>8!B26</f>
        <v>0</v>
      </c>
      <c r="J25" s="8">
        <f>9!B26</f>
        <v>0</v>
      </c>
      <c r="K25" s="8">
        <f>'10'!B26</f>
        <v>0</v>
      </c>
      <c r="L25" s="8">
        <f>'11'!B26</f>
        <v>0</v>
      </c>
      <c r="M25" s="16">
        <f>'12'!B26</f>
        <v>0</v>
      </c>
      <c r="N25" s="16">
        <f>'13'!B26</f>
        <v>0</v>
      </c>
      <c r="O25" s="8">
        <f>'14'!B26</f>
        <v>0</v>
      </c>
      <c r="P25" s="8">
        <f>'15'!B26</f>
        <v>0</v>
      </c>
      <c r="Q25" s="8">
        <f>'16'!B26</f>
        <v>0</v>
      </c>
      <c r="R25" s="8">
        <f>'17'!B26</f>
        <v>0</v>
      </c>
      <c r="S25" s="8">
        <f>'18'!B26</f>
        <v>0</v>
      </c>
      <c r="T25" s="16">
        <f>'19'!B26</f>
        <v>0</v>
      </c>
      <c r="U25" s="16">
        <f>'20'!B26</f>
        <v>0</v>
      </c>
      <c r="V25" s="8">
        <f>'21'!B26</f>
        <v>0</v>
      </c>
      <c r="W25" s="8">
        <f>'22'!B26</f>
        <v>0</v>
      </c>
      <c r="X25" s="8">
        <f>'23'!B26</f>
        <v>0</v>
      </c>
      <c r="Y25" s="8">
        <f>'24'!B26</f>
        <v>0</v>
      </c>
      <c r="Z25" s="8">
        <f>'25'!B26</f>
        <v>0</v>
      </c>
      <c r="AA25" s="16">
        <f>'26'!B26</f>
        <v>0</v>
      </c>
      <c r="AB25" s="16">
        <f>'27'!B26</f>
        <v>0</v>
      </c>
      <c r="AC25" s="8">
        <f>'28'!B26</f>
        <v>0</v>
      </c>
      <c r="AD25" s="8">
        <f>'29'!B26</f>
        <v>0</v>
      </c>
      <c r="AE25" s="8">
        <f>'30'!B26</f>
        <v>0</v>
      </c>
      <c r="AF25" s="8">
        <f>'31'!B26</f>
        <v>0</v>
      </c>
      <c r="AG25" s="18">
        <f t="shared" si="1"/>
        <v>0</v>
      </c>
    </row>
    <row r="26" spans="1:33" ht="18" customHeight="1">
      <c r="A26" s="7" t="s">
        <v>11</v>
      </c>
      <c r="B26" s="14">
        <f>1!B27</f>
        <v>0</v>
      </c>
      <c r="C26" s="14">
        <f>2!B27</f>
        <v>0</v>
      </c>
      <c r="D26" s="14">
        <f>3!B27</f>
        <v>0</v>
      </c>
      <c r="E26" s="8">
        <f>4!B27</f>
        <v>0</v>
      </c>
      <c r="F26" s="16">
        <f>5!B27</f>
        <v>0</v>
      </c>
      <c r="G26" s="16" t="e">
        <f>#REF!</f>
        <v>#REF!</v>
      </c>
      <c r="H26" s="8" t="e">
        <f>7!#REF!</f>
        <v>#REF!</v>
      </c>
      <c r="I26" s="8">
        <f>8!B27</f>
        <v>0</v>
      </c>
      <c r="J26" s="8">
        <f>9!B27</f>
        <v>0</v>
      </c>
      <c r="K26" s="8">
        <f>'10'!B27</f>
        <v>0</v>
      </c>
      <c r="L26" s="8">
        <f>'11'!B27</f>
        <v>0</v>
      </c>
      <c r="M26" s="16">
        <f>'12'!B27</f>
        <v>0</v>
      </c>
      <c r="N26" s="16">
        <f>'13'!B27</f>
        <v>0</v>
      </c>
      <c r="O26" s="8">
        <f>'14'!B27</f>
        <v>0</v>
      </c>
      <c r="P26" s="8">
        <f>'15'!B27</f>
        <v>0</v>
      </c>
      <c r="Q26" s="8">
        <f>'16'!B27</f>
        <v>0</v>
      </c>
      <c r="R26" s="8">
        <f>'17'!B27</f>
        <v>0</v>
      </c>
      <c r="S26" s="8">
        <f>'18'!B27</f>
        <v>0</v>
      </c>
      <c r="T26" s="16">
        <f>'19'!B27</f>
        <v>0</v>
      </c>
      <c r="U26" s="16">
        <f>'20'!B27</f>
        <v>0</v>
      </c>
      <c r="V26" s="8">
        <f>'21'!B27</f>
        <v>0</v>
      </c>
      <c r="W26" s="8">
        <f>'22'!B27</f>
        <v>0</v>
      </c>
      <c r="X26" s="8">
        <f>'23'!B27</f>
        <v>0</v>
      </c>
      <c r="Y26" s="8">
        <f>'24'!B27</f>
        <v>0</v>
      </c>
      <c r="Z26" s="8">
        <f>'25'!B27</f>
        <v>0</v>
      </c>
      <c r="AA26" s="16">
        <f>'26'!B27</f>
        <v>0</v>
      </c>
      <c r="AB26" s="16">
        <f>'27'!B27</f>
        <v>0</v>
      </c>
      <c r="AC26" s="8">
        <f>'28'!B27</f>
        <v>0</v>
      </c>
      <c r="AD26" s="8">
        <f>'29'!B27</f>
        <v>0</v>
      </c>
      <c r="AE26" s="8">
        <f>'30'!B27</f>
        <v>0</v>
      </c>
      <c r="AF26" s="8">
        <f>'31'!B27</f>
        <v>0</v>
      </c>
      <c r="AG26" s="18">
        <f t="shared" si="1"/>
        <v>0</v>
      </c>
    </row>
    <row r="27" spans="1:33" ht="18" customHeight="1">
      <c r="A27" s="7" t="s">
        <v>23</v>
      </c>
      <c r="B27" s="14">
        <f>1!B28</f>
        <v>0</v>
      </c>
      <c r="C27" s="14">
        <f>2!B28</f>
        <v>0</v>
      </c>
      <c r="D27" s="14">
        <f>3!B28</f>
        <v>0</v>
      </c>
      <c r="E27" s="8">
        <f>4!B28</f>
        <v>0</v>
      </c>
      <c r="F27" s="16">
        <f>5!B28</f>
        <v>0</v>
      </c>
      <c r="G27" s="16" t="e">
        <f>#REF!</f>
        <v>#REF!</v>
      </c>
      <c r="H27" s="8" t="e">
        <f>7!#REF!</f>
        <v>#REF!</v>
      </c>
      <c r="I27" s="8">
        <f>8!B28</f>
        <v>0</v>
      </c>
      <c r="J27" s="8">
        <f>9!B28</f>
        <v>0</v>
      </c>
      <c r="K27" s="8">
        <f>'10'!B28</f>
        <v>0</v>
      </c>
      <c r="L27" s="8">
        <f>'11'!B28</f>
        <v>0</v>
      </c>
      <c r="M27" s="16">
        <f>'12'!B28</f>
        <v>0</v>
      </c>
      <c r="N27" s="16">
        <f>'13'!B28</f>
        <v>0</v>
      </c>
      <c r="O27" s="8">
        <f>'14'!B28</f>
        <v>0</v>
      </c>
      <c r="P27" s="8">
        <f>'15'!B28</f>
        <v>0</v>
      </c>
      <c r="Q27" s="8">
        <f>'16'!B28</f>
        <v>0</v>
      </c>
      <c r="R27" s="8">
        <f>'17'!B28</f>
        <v>0</v>
      </c>
      <c r="S27" s="8">
        <f>'18'!B28</f>
        <v>0</v>
      </c>
      <c r="T27" s="16">
        <f>'19'!B28</f>
        <v>0</v>
      </c>
      <c r="U27" s="16">
        <f>'20'!B28</f>
        <v>0</v>
      </c>
      <c r="V27" s="8">
        <f>'21'!B28</f>
        <v>0</v>
      </c>
      <c r="W27" s="8">
        <f>'22'!B28</f>
        <v>0</v>
      </c>
      <c r="X27" s="8">
        <f>'23'!B28</f>
        <v>0</v>
      </c>
      <c r="Y27" s="8">
        <f>'24'!B28</f>
        <v>0</v>
      </c>
      <c r="Z27" s="8">
        <f>'25'!B28</f>
        <v>0</v>
      </c>
      <c r="AA27" s="16">
        <f>'26'!B28</f>
        <v>0</v>
      </c>
      <c r="AB27" s="16">
        <f>'27'!B28</f>
        <v>0</v>
      </c>
      <c r="AC27" s="8">
        <f>'28'!B28</f>
        <v>0</v>
      </c>
      <c r="AD27" s="8">
        <f>'29'!B28</f>
        <v>0</v>
      </c>
      <c r="AE27" s="8">
        <f>'30'!B28</f>
        <v>0</v>
      </c>
      <c r="AF27" s="8">
        <f>'31'!B28</f>
        <v>0</v>
      </c>
      <c r="AG27" s="18">
        <f t="shared" si="1"/>
        <v>0</v>
      </c>
    </row>
    <row r="28" spans="1:33" ht="18" customHeight="1">
      <c r="A28" s="7" t="s">
        <v>22</v>
      </c>
      <c r="B28" s="14">
        <f>1!B29</f>
        <v>0</v>
      </c>
      <c r="C28" s="14">
        <f>2!B29</f>
        <v>0</v>
      </c>
      <c r="D28" s="14">
        <f>3!B29</f>
        <v>0</v>
      </c>
      <c r="E28" s="8">
        <f>4!B29</f>
        <v>0</v>
      </c>
      <c r="F28" s="16">
        <f>5!B29</f>
        <v>0</v>
      </c>
      <c r="G28" s="16" t="e">
        <f>#REF!</f>
        <v>#REF!</v>
      </c>
      <c r="H28" s="8" t="e">
        <f>7!#REF!</f>
        <v>#REF!</v>
      </c>
      <c r="I28" s="8">
        <f>8!B29</f>
        <v>0</v>
      </c>
      <c r="J28" s="8">
        <f>9!B29</f>
        <v>0</v>
      </c>
      <c r="K28" s="8">
        <f>'10'!B29</f>
        <v>0</v>
      </c>
      <c r="L28" s="8">
        <f>'11'!B29</f>
        <v>0</v>
      </c>
      <c r="M28" s="16">
        <f>'12'!B29</f>
        <v>0</v>
      </c>
      <c r="N28" s="16">
        <f>'13'!B29</f>
        <v>0</v>
      </c>
      <c r="O28" s="8">
        <f>'14'!B29</f>
        <v>0</v>
      </c>
      <c r="P28" s="8">
        <f>'15'!B29</f>
        <v>0</v>
      </c>
      <c r="Q28" s="8">
        <f>'16'!B29</f>
        <v>0</v>
      </c>
      <c r="R28" s="8">
        <f>'17'!B29</f>
        <v>0</v>
      </c>
      <c r="S28" s="8">
        <f>'18'!B29</f>
        <v>0</v>
      </c>
      <c r="T28" s="16">
        <f>'19'!B29</f>
        <v>0</v>
      </c>
      <c r="U28" s="16">
        <f>'20'!B29</f>
        <v>0</v>
      </c>
      <c r="V28" s="8">
        <f>'21'!B29</f>
        <v>0</v>
      </c>
      <c r="W28" s="8">
        <f>'22'!B29</f>
        <v>0</v>
      </c>
      <c r="X28" s="8">
        <f>'23'!B29</f>
        <v>0</v>
      </c>
      <c r="Y28" s="8">
        <f>'24'!B29</f>
        <v>0</v>
      </c>
      <c r="Z28" s="8">
        <f>'25'!B29</f>
        <v>0</v>
      </c>
      <c r="AA28" s="16">
        <f>'26'!B29</f>
        <v>0</v>
      </c>
      <c r="AB28" s="16">
        <f>'27'!B29</f>
        <v>0</v>
      </c>
      <c r="AC28" s="8">
        <f>'28'!B29</f>
        <v>0</v>
      </c>
      <c r="AD28" s="8">
        <f>'29'!B29</f>
        <v>0</v>
      </c>
      <c r="AE28" s="8">
        <f>'30'!B29</f>
        <v>0</v>
      </c>
      <c r="AF28" s="8">
        <f>'31'!B29</f>
        <v>0</v>
      </c>
      <c r="AG28" s="18">
        <f t="shared" si="1"/>
        <v>0</v>
      </c>
    </row>
    <row r="29" spans="1:33" ht="18" customHeight="1">
      <c r="A29" s="7" t="s">
        <v>24</v>
      </c>
      <c r="B29" s="14">
        <f>1!B30</f>
        <v>0</v>
      </c>
      <c r="C29" s="14">
        <f>2!B30</f>
        <v>0</v>
      </c>
      <c r="D29" s="14">
        <f>3!B30</f>
        <v>0</v>
      </c>
      <c r="E29" s="8">
        <f>4!B30</f>
        <v>0</v>
      </c>
      <c r="F29" s="16">
        <f>5!B30</f>
        <v>0</v>
      </c>
      <c r="G29" s="16" t="e">
        <f>#REF!</f>
        <v>#REF!</v>
      </c>
      <c r="H29" s="8" t="e">
        <f>7!#REF!</f>
        <v>#REF!</v>
      </c>
      <c r="I29" s="8">
        <f>8!B30</f>
        <v>0</v>
      </c>
      <c r="J29" s="8">
        <f>9!B30</f>
        <v>0</v>
      </c>
      <c r="K29" s="8">
        <f>'10'!B30</f>
        <v>0</v>
      </c>
      <c r="L29" s="8">
        <f>'11'!B30</f>
        <v>0</v>
      </c>
      <c r="M29" s="16">
        <f>'12'!B30</f>
        <v>0</v>
      </c>
      <c r="N29" s="16">
        <f>'13'!B30</f>
        <v>0</v>
      </c>
      <c r="O29" s="8">
        <f>'14'!B30</f>
        <v>0</v>
      </c>
      <c r="P29" s="8">
        <f>'15'!B30</f>
        <v>0</v>
      </c>
      <c r="Q29" s="8">
        <f>'16'!B30</f>
        <v>0</v>
      </c>
      <c r="R29" s="8">
        <f>'17'!B30</f>
        <v>0</v>
      </c>
      <c r="S29" s="8">
        <f>'18'!B30</f>
        <v>0</v>
      </c>
      <c r="T29" s="16">
        <f>'19'!B30</f>
        <v>0</v>
      </c>
      <c r="U29" s="16">
        <f>'20'!B30</f>
        <v>0</v>
      </c>
      <c r="V29" s="8">
        <f>'21'!B30</f>
        <v>0</v>
      </c>
      <c r="W29" s="8">
        <f>'22'!B30</f>
        <v>0</v>
      </c>
      <c r="X29" s="8">
        <f>'23'!B30</f>
        <v>0</v>
      </c>
      <c r="Y29" s="8">
        <f>'24'!B30</f>
        <v>0</v>
      </c>
      <c r="Z29" s="8">
        <f>'25'!B30</f>
        <v>0</v>
      </c>
      <c r="AA29" s="16">
        <f>'26'!B30</f>
        <v>0</v>
      </c>
      <c r="AB29" s="16">
        <f>'27'!B30</f>
        <v>0</v>
      </c>
      <c r="AC29" s="8">
        <f>'28'!B30</f>
        <v>0</v>
      </c>
      <c r="AD29" s="8">
        <f>'29'!B30</f>
        <v>0</v>
      </c>
      <c r="AE29" s="8">
        <f>'30'!B30</f>
        <v>0</v>
      </c>
      <c r="AF29" s="8">
        <f>'31'!B30</f>
        <v>0</v>
      </c>
      <c r="AG29" s="18">
        <f t="shared" si="1"/>
        <v>0</v>
      </c>
    </row>
    <row r="30" spans="1:33" ht="18" customHeight="1">
      <c r="A30" s="7" t="s">
        <v>25</v>
      </c>
      <c r="B30" s="14">
        <f>1!B31</f>
        <v>0</v>
      </c>
      <c r="C30" s="14">
        <f>2!B31</f>
        <v>0</v>
      </c>
      <c r="D30" s="14">
        <f>3!B31</f>
        <v>0</v>
      </c>
      <c r="E30" s="8">
        <f>4!B31</f>
        <v>0</v>
      </c>
      <c r="F30" s="16">
        <f>5!B31</f>
        <v>0</v>
      </c>
      <c r="G30" s="16" t="e">
        <f>#REF!</f>
        <v>#REF!</v>
      </c>
      <c r="H30" s="8" t="e">
        <f>7!#REF!</f>
        <v>#REF!</v>
      </c>
      <c r="I30" s="8">
        <f>8!B31</f>
        <v>0</v>
      </c>
      <c r="J30" s="8">
        <f>9!B31</f>
        <v>0</v>
      </c>
      <c r="K30" s="8">
        <f>'10'!B31</f>
        <v>0</v>
      </c>
      <c r="L30" s="8">
        <f>'11'!B31</f>
        <v>0</v>
      </c>
      <c r="M30" s="16">
        <f>'12'!B31</f>
        <v>0</v>
      </c>
      <c r="N30" s="16">
        <f>'13'!B31</f>
        <v>0</v>
      </c>
      <c r="O30" s="8">
        <f>'14'!B31</f>
        <v>0</v>
      </c>
      <c r="P30" s="8">
        <f>'15'!B31</f>
        <v>0</v>
      </c>
      <c r="Q30" s="8">
        <f>'16'!B31</f>
        <v>0</v>
      </c>
      <c r="R30" s="8">
        <f>'17'!B31</f>
        <v>0</v>
      </c>
      <c r="S30" s="8">
        <f>'18'!B31</f>
        <v>0</v>
      </c>
      <c r="T30" s="16">
        <f>'19'!B31</f>
        <v>0</v>
      </c>
      <c r="U30" s="16">
        <f>'20'!B31</f>
        <v>0</v>
      </c>
      <c r="V30" s="8">
        <f>'21'!B31</f>
        <v>0</v>
      </c>
      <c r="W30" s="8">
        <f>'22'!B31</f>
        <v>0</v>
      </c>
      <c r="X30" s="8">
        <f>'23'!B31</f>
        <v>0</v>
      </c>
      <c r="Y30" s="8">
        <f>'24'!B31</f>
        <v>0</v>
      </c>
      <c r="Z30" s="8">
        <f>'25'!B31</f>
        <v>0</v>
      </c>
      <c r="AA30" s="16">
        <f>'26'!B31</f>
        <v>0</v>
      </c>
      <c r="AB30" s="16">
        <f>'27'!B31</f>
        <v>0</v>
      </c>
      <c r="AC30" s="8">
        <f>'28'!B31</f>
        <v>0</v>
      </c>
      <c r="AD30" s="8">
        <f>'29'!B31</f>
        <v>0</v>
      </c>
      <c r="AE30" s="8">
        <f>'30'!B31</f>
        <v>0</v>
      </c>
      <c r="AF30" s="8">
        <f>'31'!B31</f>
        <v>0</v>
      </c>
      <c r="AG30" s="18">
        <f t="shared" si="1"/>
        <v>0</v>
      </c>
    </row>
    <row r="31" spans="1:33" ht="18" customHeight="1" thickBot="1">
      <c r="A31" s="9" t="s">
        <v>15</v>
      </c>
      <c r="B31" s="15">
        <f>1!B32</f>
        <v>0</v>
      </c>
      <c r="C31" s="15">
        <f>2!B32</f>
        <v>0</v>
      </c>
      <c r="D31" s="15">
        <f>3!B32</f>
        <v>0</v>
      </c>
      <c r="E31" s="10">
        <f>4!B32</f>
        <v>0</v>
      </c>
      <c r="F31" s="17">
        <f>5!B32</f>
        <v>0</v>
      </c>
      <c r="G31" s="17" t="e">
        <f>#REF!</f>
        <v>#REF!</v>
      </c>
      <c r="H31" s="10" t="e">
        <f>7!#REF!</f>
        <v>#REF!</v>
      </c>
      <c r="I31" s="10">
        <f>8!B32</f>
        <v>0</v>
      </c>
      <c r="J31" s="10">
        <f>9!B32</f>
        <v>0</v>
      </c>
      <c r="K31" s="10">
        <f>'10'!B32</f>
        <v>0</v>
      </c>
      <c r="L31" s="10">
        <f>'11'!B32</f>
        <v>0</v>
      </c>
      <c r="M31" s="17">
        <f>'12'!B32</f>
        <v>0</v>
      </c>
      <c r="N31" s="17">
        <f>'13'!B32</f>
        <v>0</v>
      </c>
      <c r="O31" s="10">
        <f>'14'!B32</f>
        <v>0</v>
      </c>
      <c r="P31" s="10">
        <f>'15'!B32</f>
        <v>0</v>
      </c>
      <c r="Q31" s="10">
        <f>'16'!B32</f>
        <v>0</v>
      </c>
      <c r="R31" s="10">
        <f>'17'!B32</f>
        <v>0</v>
      </c>
      <c r="S31" s="10">
        <f>'18'!B32</f>
        <v>0</v>
      </c>
      <c r="T31" s="17">
        <f>'19'!B32</f>
        <v>0</v>
      </c>
      <c r="U31" s="17">
        <f>'20'!B32</f>
        <v>0</v>
      </c>
      <c r="V31" s="10">
        <f>'21'!B32</f>
        <v>0</v>
      </c>
      <c r="W31" s="10">
        <f>'22'!B32</f>
        <v>0</v>
      </c>
      <c r="X31" s="10">
        <f>'23'!B32</f>
        <v>0</v>
      </c>
      <c r="Y31" s="10">
        <f>'24'!B32</f>
        <v>0</v>
      </c>
      <c r="Z31" s="10">
        <f>'25'!B32</f>
        <v>0</v>
      </c>
      <c r="AA31" s="17">
        <f>'26'!B32</f>
        <v>0</v>
      </c>
      <c r="AB31" s="17">
        <f>'27'!B32</f>
        <v>0</v>
      </c>
      <c r="AC31" s="10">
        <f>'28'!B32</f>
        <v>0</v>
      </c>
      <c r="AD31" s="10">
        <f>'29'!B32</f>
        <v>0</v>
      </c>
      <c r="AE31" s="10">
        <f>'30'!B32</f>
        <v>0</v>
      </c>
      <c r="AF31" s="10">
        <f>'31'!B32</f>
        <v>0</v>
      </c>
      <c r="AG31" s="19">
        <f t="shared" si="1"/>
        <v>0</v>
      </c>
    </row>
    <row r="32" spans="1:33" ht="18" customHeight="1">
      <c r="A32" s="13" t="s">
        <v>43</v>
      </c>
      <c r="B32" s="11">
        <f aca="true" t="shared" si="2" ref="B32:AF32">SUM(B3:B31)</f>
        <v>0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 t="e">
        <f t="shared" si="2"/>
        <v>#REF!</v>
      </c>
      <c r="H32" s="11" t="e">
        <f t="shared" si="2"/>
        <v>#REF!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 t="shared" si="2"/>
        <v>0</v>
      </c>
      <c r="O32" s="11">
        <f t="shared" si="2"/>
        <v>0</v>
      </c>
      <c r="P32" s="11">
        <f t="shared" si="2"/>
        <v>0</v>
      </c>
      <c r="Q32" s="11">
        <f t="shared" si="2"/>
        <v>0</v>
      </c>
      <c r="R32" s="11">
        <f t="shared" si="2"/>
        <v>0</v>
      </c>
      <c r="S32" s="11">
        <f t="shared" si="2"/>
        <v>0</v>
      </c>
      <c r="T32" s="11">
        <f t="shared" si="2"/>
        <v>0</v>
      </c>
      <c r="U32" s="11">
        <f t="shared" si="2"/>
        <v>0</v>
      </c>
      <c r="V32" s="11">
        <f t="shared" si="2"/>
        <v>0</v>
      </c>
      <c r="W32" s="11">
        <f t="shared" si="2"/>
        <v>0</v>
      </c>
      <c r="X32" s="11">
        <f t="shared" si="2"/>
        <v>0</v>
      </c>
      <c r="Y32" s="11">
        <f t="shared" si="2"/>
        <v>1</v>
      </c>
      <c r="Z32" s="11">
        <f t="shared" si="2"/>
        <v>0</v>
      </c>
      <c r="AA32" s="11">
        <f t="shared" si="2"/>
        <v>0</v>
      </c>
      <c r="AB32" s="11">
        <f t="shared" si="2"/>
        <v>0</v>
      </c>
      <c r="AC32" s="11">
        <f t="shared" si="2"/>
        <v>0</v>
      </c>
      <c r="AD32" s="11">
        <f t="shared" si="2"/>
        <v>0</v>
      </c>
      <c r="AE32" s="11">
        <f t="shared" si="2"/>
        <v>0</v>
      </c>
      <c r="AF32" s="11">
        <f t="shared" si="2"/>
        <v>0</v>
      </c>
      <c r="AG32" s="12"/>
    </row>
  </sheetData>
  <mergeCells count="1">
    <mergeCell ref="A1:AG1"/>
  </mergeCells>
  <printOptions horizontalCentered="1"/>
  <pageMargins left="0.1968503937007874" right="0.1968503937007874" top="0.1968503937007874" bottom="0" header="0.1968503937007874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I9" sqref="I9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79"/>
      <c r="E7" s="79"/>
      <c r="F7" s="80"/>
      <c r="G7" s="81"/>
      <c r="H7" s="82"/>
      <c r="I7" s="82"/>
      <c r="J7" s="82"/>
      <c r="K7" s="83"/>
      <c r="L7" s="84"/>
      <c r="M7" s="44"/>
    </row>
    <row r="8" spans="1:13" ht="15" customHeight="1" thickBot="1">
      <c r="A8" s="40"/>
      <c r="B8" s="76">
        <f aca="true" t="shared" si="0" ref="B8:B33">SUM(C8:K8)</f>
        <v>0</v>
      </c>
      <c r="C8" s="85"/>
      <c r="D8" s="85"/>
      <c r="E8" s="85"/>
      <c r="F8" s="86"/>
      <c r="G8" s="87"/>
      <c r="H8" s="88"/>
      <c r="I8" s="88"/>
      <c r="J8" s="88"/>
      <c r="K8" s="89"/>
      <c r="L8" s="90"/>
      <c r="M8" s="45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84"/>
      <c r="M9" s="44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0"/>
      <c r="M10" s="45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0</v>
      </c>
      <c r="C33" s="53">
        <f aca="true" t="shared" si="1" ref="C33:L33">SUM(C7:C32)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30"/>
      <c r="L37" s="131"/>
      <c r="M37" s="132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8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  <mergeCell ref="B37:C37"/>
    <mergeCell ref="D37:E37"/>
    <mergeCell ref="F37:G37"/>
    <mergeCell ref="H37:J37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6" zoomScaleNormal="86" workbookViewId="0" topLeftCell="A1">
      <pane ySplit="3" topLeftCell="BM37" activePane="bottomLeft" state="frozen"/>
      <selection pane="topLeft" activeCell="F37" sqref="F37:G56"/>
      <selection pane="bottomLeft" activeCell="L9" sqref="L9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4">
        <f aca="true" t="shared" si="0" ref="B5:B33"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4">
        <f>SUM(C9:L9)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4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4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4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4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4">
        <f>SUM(C19:L19)</f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4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4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4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4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4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4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4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4">
        <f>SUM(C29:L29)</f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4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4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4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4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4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4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4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K41" sqref="K41:M41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f>SUM(C4:L4)</f>
        <v>1</v>
      </c>
      <c r="C4" s="3">
        <v>1</v>
      </c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4">
        <f aca="true" t="shared" si="0" ref="B5:B33"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4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4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4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4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4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4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4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4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4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4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4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4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4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4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4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4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4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4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4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4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4">
        <f t="shared" si="0"/>
        <v>1</v>
      </c>
      <c r="C33" s="53">
        <f>SUM(C4:C29)</f>
        <v>1</v>
      </c>
      <c r="D33" s="53">
        <f aca="true" t="shared" si="1" ref="D33:L33">SUM(D4:D29)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4" ht="16.5">
      <c r="A37" s="117" t="s">
        <v>157</v>
      </c>
      <c r="B37" s="148" t="s">
        <v>158</v>
      </c>
      <c r="C37" s="149"/>
      <c r="D37" s="148" t="s">
        <v>159</v>
      </c>
      <c r="E37" s="149"/>
      <c r="F37" s="150" t="s">
        <v>160</v>
      </c>
      <c r="G37" s="151"/>
      <c r="H37" s="148" t="s">
        <v>161</v>
      </c>
      <c r="I37" s="152"/>
      <c r="J37" s="149"/>
      <c r="K37" s="164" t="s">
        <v>162</v>
      </c>
      <c r="L37" s="165"/>
      <c r="M37" s="165"/>
      <c r="N37" s="166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B37:C37"/>
    <mergeCell ref="H37:J37"/>
    <mergeCell ref="F37:G37"/>
    <mergeCell ref="D37:E37"/>
    <mergeCell ref="K37:N37"/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B39" sqref="B39:C39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9.25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f>SUM(C4:L4)</f>
        <v>3</v>
      </c>
      <c r="C4" s="3">
        <v>2</v>
      </c>
      <c r="D4" s="3"/>
      <c r="E4" s="3"/>
      <c r="F4" s="21"/>
      <c r="G4" s="6"/>
      <c r="H4" s="3"/>
      <c r="I4" s="3"/>
      <c r="J4" s="3"/>
      <c r="K4" s="5"/>
      <c r="L4" s="3">
        <v>1</v>
      </c>
      <c r="M4" s="34" t="s">
        <v>175</v>
      </c>
    </row>
    <row r="5" spans="1:13" s="1" customFormat="1" ht="15" customHeight="1">
      <c r="A5" s="33" t="s">
        <v>79</v>
      </c>
      <c r="B5" s="74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 aca="true" t="shared" si="1" ref="B33:G33">SUM(B4:B32)</f>
        <v>3</v>
      </c>
      <c r="C33" s="53">
        <f t="shared" si="1"/>
        <v>2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>SUM(H4:H32)</f>
        <v>0</v>
      </c>
      <c r="I33" s="53">
        <f>SUM(I4:I32)</f>
        <v>0</v>
      </c>
      <c r="J33" s="53">
        <f>SUM(J4:J32)</f>
        <v>0</v>
      </c>
      <c r="K33" s="53">
        <f>SUM(K4:K32)</f>
        <v>0</v>
      </c>
      <c r="L33" s="53">
        <f>SUM(L4:L32)</f>
        <v>1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180</v>
      </c>
      <c r="B37" s="148" t="s">
        <v>176</v>
      </c>
      <c r="C37" s="149"/>
      <c r="D37" s="148" t="s">
        <v>164</v>
      </c>
      <c r="E37" s="149"/>
      <c r="F37" s="150" t="s">
        <v>165</v>
      </c>
      <c r="G37" s="151"/>
      <c r="H37" s="148" t="s">
        <v>166</v>
      </c>
      <c r="I37" s="152"/>
      <c r="J37" s="149"/>
      <c r="K37" s="145" t="s">
        <v>179</v>
      </c>
      <c r="L37" s="146"/>
      <c r="M37" s="147"/>
    </row>
    <row r="38" spans="1:13" ht="16.5">
      <c r="A38" s="117" t="s">
        <v>181</v>
      </c>
      <c r="B38" s="148" t="s">
        <v>171</v>
      </c>
      <c r="C38" s="149"/>
      <c r="D38" s="148" t="s">
        <v>172</v>
      </c>
      <c r="E38" s="149"/>
      <c r="F38" s="150" t="s">
        <v>173</v>
      </c>
      <c r="G38" s="151"/>
      <c r="H38" s="148" t="s">
        <v>174</v>
      </c>
      <c r="I38" s="152"/>
      <c r="J38" s="149"/>
      <c r="K38" s="145" t="s">
        <v>177</v>
      </c>
      <c r="L38" s="146"/>
      <c r="M38" s="147"/>
    </row>
    <row r="39" spans="1:13" ht="16.5">
      <c r="A39" s="117" t="s">
        <v>153</v>
      </c>
      <c r="B39" s="148" t="s">
        <v>167</v>
      </c>
      <c r="C39" s="149"/>
      <c r="D39" s="148" t="s">
        <v>168</v>
      </c>
      <c r="E39" s="149"/>
      <c r="F39" s="150" t="s">
        <v>169</v>
      </c>
      <c r="G39" s="151"/>
      <c r="H39" s="148" t="s">
        <v>170</v>
      </c>
      <c r="I39" s="152"/>
      <c r="J39" s="149"/>
      <c r="K39" s="145" t="s">
        <v>178</v>
      </c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20.25" thickBot="1">
      <c r="A4" s="33" t="s">
        <v>78</v>
      </c>
      <c r="B4" s="76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79</v>
      </c>
      <c r="B5" s="76">
        <f aca="true" t="shared" si="0" ref="B5:B32"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 thickBot="1">
      <c r="A7" s="38"/>
      <c r="B7" s="76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44"/>
    </row>
    <row r="8" spans="1:13" ht="15" customHeight="1" thickBot="1">
      <c r="A8" s="40"/>
      <c r="B8" s="76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5"/>
    </row>
    <row r="9" spans="1:13" ht="15" customHeight="1" thickBot="1">
      <c r="A9" s="38"/>
      <c r="B9" s="76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 thickBot="1">
      <c r="A11" s="38"/>
      <c r="B11" s="76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 thickBot="1">
      <c r="A13" s="38"/>
      <c r="B13" s="76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 thickBot="1">
      <c r="A15" s="38"/>
      <c r="B15" s="76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44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5"/>
    </row>
    <row r="17" spans="1:13" ht="15" customHeight="1" thickBot="1">
      <c r="A17" s="38"/>
      <c r="B17" s="76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42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3"/>
    </row>
    <row r="19" spans="1:13" ht="15" customHeight="1" thickBot="1">
      <c r="A19" s="46"/>
      <c r="B19" s="76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 thickBot="1">
      <c r="A20" s="38"/>
      <c r="B20" s="76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 thickBot="1">
      <c r="A21" s="48"/>
      <c r="B21" s="76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 thickBot="1">
      <c r="A22" s="48"/>
      <c r="B22" s="76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 thickBot="1">
      <c r="A23" s="48"/>
      <c r="B23" s="76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 thickBot="1">
      <c r="A24" s="48"/>
      <c r="B24" s="76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 thickBot="1">
      <c r="A25" s="48"/>
      <c r="B25" s="76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 thickBot="1">
      <c r="A26" s="48"/>
      <c r="B26" s="76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 thickBot="1">
      <c r="A27" s="48"/>
      <c r="B27" s="76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 thickBot="1">
      <c r="A28" s="48"/>
      <c r="B28" s="76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 thickBot="1">
      <c r="A29" s="48"/>
      <c r="B29" s="76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 thickBot="1">
      <c r="A30" s="48"/>
      <c r="B30" s="76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 thickBot="1">
      <c r="A31" s="48"/>
      <c r="B31" s="76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6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v>0</v>
      </c>
      <c r="C33" s="53">
        <f aca="true" t="shared" si="1" ref="C33:J33">SUM(C4:C32)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>SUM(K4:K32)</f>
        <v>0</v>
      </c>
      <c r="L33" s="53">
        <f>SUM(L4:L32)</f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A2" sqref="A2:M2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183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78</v>
      </c>
      <c r="B4" s="76">
        <f>SUM(C4:K4)</f>
        <v>1</v>
      </c>
      <c r="C4" s="3">
        <v>1</v>
      </c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79</v>
      </c>
      <c r="B5" s="76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3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1</v>
      </c>
      <c r="C33" s="53">
        <f>SUM(C4:C32)</f>
        <v>1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184</v>
      </c>
      <c r="B37" s="148" t="s">
        <v>185</v>
      </c>
      <c r="C37" s="149"/>
      <c r="D37" s="148" t="s">
        <v>186</v>
      </c>
      <c r="E37" s="149"/>
      <c r="F37" s="150" t="s">
        <v>160</v>
      </c>
      <c r="G37" s="151"/>
      <c r="H37" s="148" t="s">
        <v>187</v>
      </c>
      <c r="I37" s="152"/>
      <c r="J37" s="149"/>
      <c r="K37" s="145" t="s">
        <v>162</v>
      </c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7" activePane="bottomLeft" state="frozen"/>
      <selection pane="topLeft" activeCell="F37" sqref="F37:G56"/>
      <selection pane="bottomLeft" activeCell="M8" sqref="M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20.25" thickBot="1">
      <c r="A4" s="33" t="s">
        <v>78</v>
      </c>
      <c r="B4" s="76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23"/>
    </row>
    <row r="5" spans="1:13" s="1" customFormat="1" ht="15" customHeight="1" thickBot="1">
      <c r="A5" s="33" t="s">
        <v>79</v>
      </c>
      <c r="B5" s="76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4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  <c r="N36" s="140"/>
    </row>
    <row r="37" spans="1:14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36"/>
      <c r="L37" s="137"/>
      <c r="M37" s="138"/>
      <c r="N37" s="128"/>
    </row>
    <row r="38" spans="1:14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39"/>
      <c r="L38" s="136"/>
      <c r="M38" s="138"/>
      <c r="N38" s="128"/>
    </row>
    <row r="39" spans="1:14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  <c r="N39" s="140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7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41:M41"/>
    <mergeCell ref="B38:C38"/>
    <mergeCell ref="D38:E38"/>
    <mergeCell ref="F38:G38"/>
    <mergeCell ref="H38:J38"/>
    <mergeCell ref="B41:C41"/>
    <mergeCell ref="D41:E41"/>
    <mergeCell ref="F41:G41"/>
    <mergeCell ref="H41:J41"/>
    <mergeCell ref="K39:M39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40:M40"/>
    <mergeCell ref="B39:C39"/>
    <mergeCell ref="D39:E39"/>
    <mergeCell ref="F39:G39"/>
    <mergeCell ref="H39:J39"/>
    <mergeCell ref="B40:C40"/>
    <mergeCell ref="D40:E40"/>
    <mergeCell ref="F40:G40"/>
    <mergeCell ref="H40:J40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28" activePane="bottomLeft" state="frozen"/>
      <selection pane="topLeft" activeCell="F37" sqref="F37:G56"/>
      <selection pane="bottomLeft" activeCell="A37" sqref="A37:M39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22.5" customHeight="1" thickBot="1">
      <c r="A4" s="33" t="s">
        <v>78</v>
      </c>
      <c r="B4" s="76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23"/>
    </row>
    <row r="5" spans="1:13" s="1" customFormat="1" ht="15" customHeight="1" thickBot="1">
      <c r="A5" s="33" t="s">
        <v>79</v>
      </c>
      <c r="B5" s="76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36"/>
      <c r="L37" s="137"/>
      <c r="M37" s="138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39"/>
      <c r="L38" s="136"/>
      <c r="M38" s="138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7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K39:M39"/>
    <mergeCell ref="B40:C40"/>
    <mergeCell ref="D40:E40"/>
    <mergeCell ref="F40:G40"/>
    <mergeCell ref="H40:J40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ySplit="3" topLeftCell="BM25" activePane="bottomLeft" state="frozen"/>
      <selection pane="topLeft" activeCell="F37" sqref="F37:G56"/>
      <selection pane="bottomLeft" activeCell="F15" sqref="F15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78</v>
      </c>
      <c r="B4" s="76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23"/>
    </row>
    <row r="5" spans="1:13" s="1" customFormat="1" ht="15" customHeight="1" thickBot="1">
      <c r="A5" s="33" t="s">
        <v>79</v>
      </c>
      <c r="B5" s="76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5">
        <f aca="true" t="shared" si="0" ref="B6:B32">SUM(C6:L6)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5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5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5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5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5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5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5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5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5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5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5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5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5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5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5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/>
      <c r="B33" s="53">
        <f>SUM(C33:L33)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D37" sqref="D37:E37"/>
      <selection pane="bottomLeft" activeCell="A2" sqref="A2:M2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77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3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63</v>
      </c>
      <c r="B36" s="154" t="s">
        <v>64</v>
      </c>
      <c r="C36" s="149"/>
      <c r="D36" s="154" t="s">
        <v>65</v>
      </c>
      <c r="E36" s="149"/>
      <c r="F36" s="153" t="s">
        <v>66</v>
      </c>
      <c r="G36" s="152"/>
      <c r="H36" s="155" t="s">
        <v>67</v>
      </c>
      <c r="I36" s="152"/>
      <c r="J36" s="149"/>
      <c r="K36" s="153" t="s">
        <v>68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6"/>
  </sheetPr>
  <dimension ref="A1:N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J16" sqref="J16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5">
        <f aca="true" t="shared" si="0" ref="B6:B32">SUM(C6:L6)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5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5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5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5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5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5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5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5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5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5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5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5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5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5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5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SUM(C33:L33)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27" t="s">
        <v>74</v>
      </c>
      <c r="L36" s="126"/>
      <c r="M36" s="125"/>
    </row>
    <row r="37" spans="1:14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64"/>
      <c r="L37" s="165"/>
      <c r="M37" s="165"/>
      <c r="N37" s="128"/>
    </row>
    <row r="38" spans="1:14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64"/>
      <c r="L38" s="165"/>
      <c r="M38" s="165"/>
      <c r="N38" s="128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64"/>
      <c r="L39" s="165"/>
      <c r="M39" s="166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64"/>
      <c r="L40" s="165"/>
      <c r="M40" s="166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64"/>
      <c r="L41" s="165"/>
      <c r="M41" s="166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64"/>
      <c r="L42" s="165"/>
      <c r="M42" s="166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64"/>
      <c r="L43" s="165"/>
      <c r="M43" s="166"/>
    </row>
    <row r="44" spans="1:13" ht="16.5">
      <c r="A44" s="117"/>
      <c r="B44" s="167"/>
      <c r="C44" s="167"/>
      <c r="D44" s="167"/>
      <c r="E44" s="167"/>
      <c r="F44" s="167"/>
      <c r="G44" s="167"/>
      <c r="H44" s="148"/>
      <c r="I44" s="152"/>
      <c r="J44" s="149"/>
      <c r="K44" s="164"/>
      <c r="L44" s="165"/>
      <c r="M44" s="166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8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7:M37"/>
    <mergeCell ref="B36:C36"/>
    <mergeCell ref="D36:E36"/>
    <mergeCell ref="F36:G36"/>
    <mergeCell ref="H36:J36"/>
    <mergeCell ref="B37:C37"/>
    <mergeCell ref="D37:E37"/>
    <mergeCell ref="F37:G37"/>
    <mergeCell ref="H37:J37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6"/>
  </sheetPr>
  <dimension ref="A1:N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A37" sqref="A37:N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v>0</v>
      </c>
      <c r="C33" s="53">
        <f aca="true" t="shared" si="1" ref="C33:L33">SUM(C7:C32)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4" ht="16.5">
      <c r="A37" s="117">
        <v>4</v>
      </c>
      <c r="B37" s="148" t="s">
        <v>113</v>
      </c>
      <c r="C37" s="149"/>
      <c r="D37" s="148" t="s">
        <v>114</v>
      </c>
      <c r="E37" s="149"/>
      <c r="F37" s="150" t="s">
        <v>115</v>
      </c>
      <c r="G37" s="151"/>
      <c r="H37" s="148" t="s">
        <v>116</v>
      </c>
      <c r="I37" s="152"/>
      <c r="J37" s="149"/>
      <c r="K37" s="168" t="s">
        <v>117</v>
      </c>
      <c r="L37" s="168"/>
      <c r="M37" s="168"/>
      <c r="N37" s="168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37:N37"/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A37" sqref="A37:M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78</v>
      </c>
      <c r="B4" s="76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79</v>
      </c>
      <c r="B5" s="76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A37" sqref="A37:M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1</v>
      </c>
      <c r="C5" s="3">
        <v>1</v>
      </c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1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>SUM(B8:B32)</f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>SUM(C33:L33)</f>
        <v>1</v>
      </c>
      <c r="C33" s="78">
        <f aca="true" t="shared" si="1" ref="C33:L33">SUM(C4:C32)</f>
        <v>1</v>
      </c>
      <c r="D33" s="78">
        <f t="shared" si="1"/>
        <v>0</v>
      </c>
      <c r="E33" s="78">
        <f t="shared" si="1"/>
        <v>0</v>
      </c>
      <c r="F33" s="78">
        <f t="shared" si="1"/>
        <v>0</v>
      </c>
      <c r="G33" s="78">
        <f t="shared" si="1"/>
        <v>0</v>
      </c>
      <c r="H33" s="78">
        <f t="shared" si="1"/>
        <v>0</v>
      </c>
      <c r="I33" s="78">
        <f t="shared" si="1"/>
        <v>0</v>
      </c>
      <c r="J33" s="78">
        <f t="shared" si="1"/>
        <v>0</v>
      </c>
      <c r="K33" s="78">
        <f t="shared" si="1"/>
        <v>0</v>
      </c>
      <c r="L33" s="78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109</v>
      </c>
      <c r="B37" s="148" t="s">
        <v>110</v>
      </c>
      <c r="C37" s="149"/>
      <c r="D37" s="148" t="s">
        <v>111</v>
      </c>
      <c r="E37" s="149"/>
      <c r="F37" s="150" t="s">
        <v>112</v>
      </c>
      <c r="G37" s="151"/>
      <c r="H37" s="148" t="s">
        <v>135</v>
      </c>
      <c r="I37" s="152"/>
      <c r="J37" s="149"/>
      <c r="K37" s="145" t="s">
        <v>136</v>
      </c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A37" sqref="A37:M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1</v>
      </c>
      <c r="C5" s="3">
        <v>1</v>
      </c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1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>SUM(B8:B32)</f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>SUM(C33:L33)</f>
        <v>1</v>
      </c>
      <c r="C33" s="78">
        <f aca="true" t="shared" si="1" ref="C33:L33">SUM(C4:C32)</f>
        <v>1</v>
      </c>
      <c r="D33" s="78">
        <f t="shared" si="1"/>
        <v>0</v>
      </c>
      <c r="E33" s="78">
        <f t="shared" si="1"/>
        <v>0</v>
      </c>
      <c r="F33" s="78">
        <f t="shared" si="1"/>
        <v>0</v>
      </c>
      <c r="G33" s="78">
        <f t="shared" si="1"/>
        <v>0</v>
      </c>
      <c r="H33" s="78">
        <f t="shared" si="1"/>
        <v>0</v>
      </c>
      <c r="I33" s="78">
        <f t="shared" si="1"/>
        <v>0</v>
      </c>
      <c r="J33" s="78">
        <f t="shared" si="1"/>
        <v>0</v>
      </c>
      <c r="K33" s="78">
        <f t="shared" si="1"/>
        <v>0</v>
      </c>
      <c r="L33" s="78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109</v>
      </c>
      <c r="B37" s="148" t="s">
        <v>110</v>
      </c>
      <c r="C37" s="149"/>
      <c r="D37" s="148" t="s">
        <v>111</v>
      </c>
      <c r="E37" s="149"/>
      <c r="F37" s="150" t="s">
        <v>112</v>
      </c>
      <c r="G37" s="151"/>
      <c r="H37" s="148" t="s">
        <v>135</v>
      </c>
      <c r="I37" s="152"/>
      <c r="J37" s="149"/>
      <c r="K37" s="145" t="s">
        <v>136</v>
      </c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28" activePane="bottomLeft" state="frozen"/>
      <selection pane="topLeft" activeCell="F37" sqref="F37:G56"/>
      <selection pane="bottomLeft" activeCell="K37" sqref="K37:M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38</v>
      </c>
      <c r="B3" s="27" t="s">
        <v>39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3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1</v>
      </c>
      <c r="C14" s="85">
        <v>1</v>
      </c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1</v>
      </c>
      <c r="C33" s="53">
        <f aca="true" t="shared" si="1" ref="C33:L33">SUM(C7:C32)</f>
        <v>1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v>0</v>
      </c>
      <c r="H33" s="53">
        <v>0</v>
      </c>
      <c r="I33" s="53">
        <v>0</v>
      </c>
      <c r="J33" s="53">
        <f t="shared" si="1"/>
        <v>0</v>
      </c>
      <c r="K33" s="53"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109</v>
      </c>
      <c r="B37" s="148" t="s">
        <v>110</v>
      </c>
      <c r="C37" s="149"/>
      <c r="D37" s="148" t="s">
        <v>111</v>
      </c>
      <c r="E37" s="149"/>
      <c r="F37" s="150" t="s">
        <v>112</v>
      </c>
      <c r="G37" s="151"/>
      <c r="H37" s="148" t="s">
        <v>135</v>
      </c>
      <c r="I37" s="152"/>
      <c r="J37" s="149"/>
      <c r="K37" s="145" t="s">
        <v>151</v>
      </c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28" activePane="bottomLeft" state="frozen"/>
      <selection pane="topLeft" activeCell="F37" sqref="F37:G56"/>
      <selection pane="bottomLeft" activeCell="K37" sqref="K37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38</v>
      </c>
      <c r="B3" s="27" t="s">
        <v>39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1</v>
      </c>
      <c r="C4" s="3"/>
      <c r="D4" s="3"/>
      <c r="E4" s="3"/>
      <c r="F4" s="21"/>
      <c r="G4" s="6"/>
      <c r="H4" s="3">
        <v>1</v>
      </c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1</v>
      </c>
      <c r="C5" s="3">
        <v>1</v>
      </c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v>1</v>
      </c>
      <c r="C33" s="53">
        <f aca="true" t="shared" si="1" ref="C33:L33">SUM(C7:C32)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v>0</v>
      </c>
      <c r="H33" s="53">
        <v>1</v>
      </c>
      <c r="I33" s="53">
        <v>0</v>
      </c>
      <c r="J33" s="53">
        <f t="shared" si="1"/>
        <v>0</v>
      </c>
      <c r="K33" s="53"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 t="s">
        <v>107</v>
      </c>
      <c r="B37" s="148" t="s">
        <v>141</v>
      </c>
      <c r="C37" s="149"/>
      <c r="D37" s="148" t="s">
        <v>142</v>
      </c>
      <c r="E37" s="149"/>
      <c r="F37" s="150" t="s">
        <v>143</v>
      </c>
      <c r="G37" s="151"/>
      <c r="H37" s="148" t="s">
        <v>144</v>
      </c>
      <c r="I37" s="152"/>
      <c r="J37" s="149"/>
      <c r="K37" s="130" t="s">
        <v>151</v>
      </c>
      <c r="L37" s="131"/>
      <c r="M37" s="132"/>
    </row>
    <row r="38" spans="1:13" ht="16.5">
      <c r="A38" s="117" t="s">
        <v>108</v>
      </c>
      <c r="B38" s="148" t="s">
        <v>145</v>
      </c>
      <c r="C38" s="149"/>
      <c r="D38" s="148" t="s">
        <v>146</v>
      </c>
      <c r="E38" s="149"/>
      <c r="F38" s="150" t="s">
        <v>147</v>
      </c>
      <c r="G38" s="151"/>
      <c r="H38" s="148" t="s">
        <v>148</v>
      </c>
      <c r="I38" s="152"/>
      <c r="J38" s="149"/>
      <c r="K38" s="145" t="s">
        <v>149</v>
      </c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8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  <mergeCell ref="B37:C37"/>
    <mergeCell ref="D37:E37"/>
    <mergeCell ref="F37:G37"/>
    <mergeCell ref="H37:J37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A2" sqref="A2:M2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2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 aca="true" t="shared" si="1" ref="C33:L33">SUM(C4:C32)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2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 aca="true" t="shared" si="1" ref="C33:L33">SUM(C4:C32)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33"/>
      <c r="C38" s="125"/>
      <c r="D38" s="133"/>
      <c r="E38" s="125"/>
      <c r="F38" s="134"/>
      <c r="G38" s="135"/>
      <c r="H38" s="133"/>
      <c r="I38" s="126"/>
      <c r="J38" s="125"/>
      <c r="K38" s="130"/>
      <c r="L38" s="131"/>
      <c r="M38" s="132"/>
    </row>
    <row r="39" spans="1:13" ht="16.5">
      <c r="A39" s="117"/>
      <c r="B39" s="133"/>
      <c r="C39" s="125"/>
      <c r="D39" s="133"/>
      <c r="E39" s="125"/>
      <c r="F39" s="134"/>
      <c r="G39" s="135"/>
      <c r="H39" s="133"/>
      <c r="I39" s="126"/>
      <c r="J39" s="125"/>
      <c r="K39" s="130"/>
      <c r="L39" s="131"/>
      <c r="M39" s="132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9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B41:C41"/>
    <mergeCell ref="D41:E41"/>
    <mergeCell ref="F41:G41"/>
    <mergeCell ref="H41:J41"/>
    <mergeCell ref="K41:M41"/>
    <mergeCell ref="A34:M34"/>
    <mergeCell ref="A1:M1"/>
    <mergeCell ref="A2:M2"/>
    <mergeCell ref="A35:M35"/>
    <mergeCell ref="K36:M36"/>
    <mergeCell ref="B36:C36"/>
    <mergeCell ref="D36:E36"/>
    <mergeCell ref="F36:G36"/>
    <mergeCell ref="H36:J36"/>
    <mergeCell ref="B40:C40"/>
    <mergeCell ref="D40:E40"/>
    <mergeCell ref="F40:G40"/>
    <mergeCell ref="H40:J40"/>
    <mergeCell ref="K40:M40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  <mergeCell ref="K37:M37"/>
    <mergeCell ref="B37:C37"/>
    <mergeCell ref="D37:E37"/>
    <mergeCell ref="F37:G37"/>
    <mergeCell ref="H37:J37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H39" sqref="H39:J39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150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40</v>
      </c>
      <c r="B3" s="27" t="s">
        <v>41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78</v>
      </c>
      <c r="B4" s="76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79</v>
      </c>
      <c r="B5" s="76">
        <f>SUM(C5:K5)</f>
        <v>1</v>
      </c>
      <c r="C5" s="3">
        <v>1</v>
      </c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1</v>
      </c>
      <c r="C33" s="53">
        <f>SUM(C4:C32)</f>
        <v>1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4" ht="16.5">
      <c r="A37" s="117" t="s">
        <v>107</v>
      </c>
      <c r="B37" s="148" t="s">
        <v>141</v>
      </c>
      <c r="C37" s="149"/>
      <c r="D37" s="148" t="s">
        <v>142</v>
      </c>
      <c r="E37" s="149"/>
      <c r="F37" s="150" t="s">
        <v>143</v>
      </c>
      <c r="G37" s="151"/>
      <c r="H37" s="148" t="s">
        <v>144</v>
      </c>
      <c r="I37" s="152"/>
      <c r="J37" s="149"/>
      <c r="K37" s="145" t="s">
        <v>151</v>
      </c>
      <c r="L37" s="146"/>
      <c r="M37" s="147"/>
      <c r="N37" s="128"/>
    </row>
    <row r="38" spans="1:14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64"/>
      <c r="L38" s="165"/>
      <c r="M38" s="166"/>
      <c r="N38" s="129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41:M41"/>
    <mergeCell ref="B38:C38"/>
    <mergeCell ref="D38:E38"/>
    <mergeCell ref="F38:G38"/>
    <mergeCell ref="H38:J38"/>
    <mergeCell ref="B41:C41"/>
    <mergeCell ref="D41:E41"/>
    <mergeCell ref="F41:G41"/>
    <mergeCell ref="H41:J41"/>
    <mergeCell ref="K39:M39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37:M37"/>
    <mergeCell ref="K40:M40"/>
    <mergeCell ref="B39:C39"/>
    <mergeCell ref="D39:E39"/>
    <mergeCell ref="F39:G39"/>
    <mergeCell ref="H39:J39"/>
    <mergeCell ref="B40:C40"/>
    <mergeCell ref="D40:E40"/>
    <mergeCell ref="F40:G40"/>
    <mergeCell ref="H40:J40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5:J55"/>
    <mergeCell ref="H51:J51"/>
    <mergeCell ref="B54:C54"/>
    <mergeCell ref="D54:E54"/>
    <mergeCell ref="F54:G54"/>
    <mergeCell ref="H54:J54"/>
    <mergeCell ref="K38:M38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2</v>
      </c>
      <c r="C5" s="3"/>
      <c r="D5" s="3"/>
      <c r="E5" s="3"/>
      <c r="F5" s="21"/>
      <c r="G5" s="6"/>
      <c r="H5" s="3">
        <v>2</v>
      </c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3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2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2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63</v>
      </c>
      <c r="B36" s="154" t="s">
        <v>64</v>
      </c>
      <c r="C36" s="149"/>
      <c r="D36" s="154" t="s">
        <v>65</v>
      </c>
      <c r="E36" s="149"/>
      <c r="F36" s="153" t="s">
        <v>66</v>
      </c>
      <c r="G36" s="152"/>
      <c r="H36" s="155" t="s">
        <v>67</v>
      </c>
      <c r="I36" s="152"/>
      <c r="J36" s="149"/>
      <c r="K36" s="153" t="s">
        <v>68</v>
      </c>
      <c r="L36" s="152"/>
      <c r="M36" s="149"/>
    </row>
    <row r="37" spans="1:14" ht="16.5">
      <c r="A37" s="117" t="s">
        <v>109</v>
      </c>
      <c r="B37" s="148" t="s">
        <v>123</v>
      </c>
      <c r="C37" s="149"/>
      <c r="D37" s="148" t="s">
        <v>124</v>
      </c>
      <c r="E37" s="149"/>
      <c r="F37" s="150" t="s">
        <v>125</v>
      </c>
      <c r="G37" s="151"/>
      <c r="H37" s="148" t="s">
        <v>126</v>
      </c>
      <c r="I37" s="152"/>
      <c r="J37" s="149"/>
      <c r="K37" s="145" t="s">
        <v>131</v>
      </c>
      <c r="L37" s="146"/>
      <c r="M37" s="147"/>
      <c r="N37" s="139"/>
    </row>
    <row r="38" spans="1:13" ht="16.5">
      <c r="A38" s="117" t="s">
        <v>118</v>
      </c>
      <c r="B38" s="148" t="s">
        <v>128</v>
      </c>
      <c r="C38" s="149"/>
      <c r="D38" s="148" t="s">
        <v>119</v>
      </c>
      <c r="E38" s="149"/>
      <c r="F38" s="150" t="s">
        <v>129</v>
      </c>
      <c r="G38" s="151"/>
      <c r="H38" s="148" t="s">
        <v>130</v>
      </c>
      <c r="I38" s="152"/>
      <c r="J38" s="149"/>
      <c r="K38" s="145" t="s">
        <v>131</v>
      </c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5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SUM(C5:K5)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3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4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  <c r="N37" s="139"/>
    </row>
    <row r="38" spans="1:14" ht="16.5">
      <c r="A38" s="117"/>
      <c r="B38" s="167"/>
      <c r="C38" s="167"/>
      <c r="D38" s="167"/>
      <c r="E38" s="167"/>
      <c r="F38" s="167"/>
      <c r="G38" s="167"/>
      <c r="H38" s="148"/>
      <c r="I38" s="152"/>
      <c r="J38" s="149"/>
      <c r="K38" s="164"/>
      <c r="L38" s="165"/>
      <c r="M38" s="166"/>
      <c r="N38" s="141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38:M38"/>
    <mergeCell ref="K54:M54"/>
    <mergeCell ref="K50:M50"/>
    <mergeCell ref="K53:M53"/>
    <mergeCell ref="K41:M41"/>
    <mergeCell ref="K39:M39"/>
    <mergeCell ref="K40:M40"/>
    <mergeCell ref="K47:M47"/>
    <mergeCell ref="K48:M48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K45:M45"/>
    <mergeCell ref="K43:M43"/>
    <mergeCell ref="K44:M44"/>
    <mergeCell ref="B45:C45"/>
    <mergeCell ref="D45:E45"/>
    <mergeCell ref="F45:G45"/>
    <mergeCell ref="H45:J45"/>
    <mergeCell ref="B42:C42"/>
    <mergeCell ref="D42:E42"/>
    <mergeCell ref="F42:G42"/>
    <mergeCell ref="H42:J42"/>
    <mergeCell ref="B41:C41"/>
    <mergeCell ref="D41:E41"/>
    <mergeCell ref="F41:G41"/>
    <mergeCell ref="H41:J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37:M37"/>
    <mergeCell ref="B40:C40"/>
    <mergeCell ref="D40:E40"/>
    <mergeCell ref="F40:G40"/>
    <mergeCell ref="H40:J40"/>
    <mergeCell ref="B39:C39"/>
    <mergeCell ref="D39:E39"/>
    <mergeCell ref="F39:G39"/>
    <mergeCell ref="H39:J39"/>
    <mergeCell ref="B44:C44"/>
    <mergeCell ref="D44:E44"/>
    <mergeCell ref="F44:G44"/>
    <mergeCell ref="H44:J44"/>
    <mergeCell ref="B43:C43"/>
    <mergeCell ref="D43:E43"/>
    <mergeCell ref="F43:G43"/>
    <mergeCell ref="H43:J43"/>
    <mergeCell ref="B48:C48"/>
    <mergeCell ref="D48:E48"/>
    <mergeCell ref="F48:G48"/>
    <mergeCell ref="H48:J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B53:C53"/>
    <mergeCell ref="D53:E53"/>
    <mergeCell ref="F53:G53"/>
    <mergeCell ref="H53:J53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6"/>
  <sheetViews>
    <sheetView zoomScale="86" zoomScaleNormal="86" workbookViewId="0" topLeftCell="A1">
      <pane ySplit="3" topLeftCell="BM25" activePane="bottomLeft" state="frozen"/>
      <selection pane="topLeft" activeCell="F37" sqref="F37:G56"/>
      <selection pane="bottomLeft" activeCell="A2" sqref="A2:M2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28</v>
      </c>
      <c r="B3" s="27" t="s">
        <v>29</v>
      </c>
      <c r="C3" s="28" t="s">
        <v>52</v>
      </c>
      <c r="D3" s="28" t="s">
        <v>53</v>
      </c>
      <c r="E3" s="28" t="s">
        <v>54</v>
      </c>
      <c r="F3" s="29" t="s">
        <v>55</v>
      </c>
      <c r="G3" s="30" t="s">
        <v>56</v>
      </c>
      <c r="H3" s="28" t="s">
        <v>57</v>
      </c>
      <c r="I3" s="28" t="s">
        <v>58</v>
      </c>
      <c r="J3" s="28" t="s">
        <v>59</v>
      </c>
      <c r="K3" s="31" t="s">
        <v>60</v>
      </c>
      <c r="L3" s="31" t="s">
        <v>61</v>
      </c>
      <c r="M3" s="32" t="s">
        <v>62</v>
      </c>
    </row>
    <row r="4" spans="1:13" s="1" customFormat="1" ht="15" customHeight="1" thickBot="1">
      <c r="A4" s="33" t="s">
        <v>78</v>
      </c>
      <c r="B4" s="76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79</v>
      </c>
      <c r="B5" s="76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>SUM(C6:K6)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 thickBot="1">
      <c r="A7" s="38"/>
      <c r="B7" s="76">
        <f>SUM(C7:K7)</f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aca="true" t="shared" si="0" ref="B8:B32">SUM(C8:K8)</f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8">
        <f>SUM(C33:L33)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4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64"/>
      <c r="L37" s="165"/>
      <c r="M37" s="166"/>
      <c r="N37" s="128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37:M37"/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A37" sqref="A37:A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78</v>
      </c>
      <c r="B4" s="76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142"/>
    </row>
    <row r="5" spans="1:13" s="1" customFormat="1" ht="15" customHeight="1" thickBot="1">
      <c r="A5" s="33" t="s">
        <v>79</v>
      </c>
      <c r="B5" s="76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 aca="true" t="shared" si="0" ref="B6:B33">SUM(C6:L6)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 thickBot="1">
      <c r="A7" s="38"/>
      <c r="B7" s="76">
        <f t="shared" si="0"/>
        <v>0</v>
      </c>
      <c r="C7" s="79"/>
      <c r="D7" s="118"/>
      <c r="E7" s="118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t="shared" si="0"/>
        <v>0</v>
      </c>
      <c r="C8" s="85"/>
      <c r="D8" s="119"/>
      <c r="E8" s="119"/>
      <c r="F8" s="86"/>
      <c r="G8" s="87"/>
      <c r="H8" s="88"/>
      <c r="I8" s="88"/>
      <c r="J8" s="88"/>
      <c r="K8" s="89"/>
      <c r="L8" s="94"/>
      <c r="M8" s="41"/>
    </row>
    <row r="9" spans="1:13" ht="15" customHeight="1" thickBot="1">
      <c r="A9" s="38"/>
      <c r="B9" s="76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 thickBot="1">
      <c r="A11" s="38"/>
      <c r="B11" s="76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 thickBot="1">
      <c r="A13" s="38"/>
      <c r="B13" s="76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 thickBot="1">
      <c r="A15" s="38"/>
      <c r="B15" s="76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92"/>
      <c r="M15" s="39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4"/>
      <c r="M16" s="41"/>
    </row>
    <row r="17" spans="1:13" ht="15" customHeight="1" thickBot="1">
      <c r="A17" s="38"/>
      <c r="B17" s="76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92"/>
      <c r="M17" s="39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4"/>
      <c r="M18" s="41"/>
    </row>
    <row r="19" spans="1:13" ht="15" customHeight="1" thickBot="1">
      <c r="A19" s="46"/>
      <c r="B19" s="76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 thickBot="1">
      <c r="A20" s="38"/>
      <c r="B20" s="76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 thickBot="1">
      <c r="A21" s="48"/>
      <c r="B21" s="76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 thickBot="1">
      <c r="A22" s="48"/>
      <c r="B22" s="76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 thickBot="1">
      <c r="A23" s="48"/>
      <c r="B23" s="76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 thickBot="1">
      <c r="A24" s="48"/>
      <c r="B24" s="76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 thickBot="1">
      <c r="A25" s="48"/>
      <c r="B25" s="76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 thickBot="1">
      <c r="A26" s="48"/>
      <c r="B26" s="76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 thickBot="1">
      <c r="A27" s="48"/>
      <c r="B27" s="76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 thickBot="1">
      <c r="A28" s="48"/>
      <c r="B28" s="76">
        <f t="shared" si="0"/>
        <v>0</v>
      </c>
      <c r="C28" s="102"/>
      <c r="D28" s="102"/>
      <c r="E28" s="102"/>
      <c r="F28" s="103"/>
      <c r="G28" s="104"/>
      <c r="H28" s="120"/>
      <c r="I28" s="120"/>
      <c r="J28" s="120"/>
      <c r="K28" s="121"/>
      <c r="L28" s="107"/>
      <c r="M28" s="50"/>
    </row>
    <row r="29" spans="1:13" ht="15" customHeight="1" thickBot="1">
      <c r="A29" s="48"/>
      <c r="B29" s="76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07"/>
      <c r="M29" s="50"/>
    </row>
    <row r="30" spans="1:13" ht="15" customHeight="1" thickBot="1">
      <c r="A30" s="48"/>
      <c r="B30" s="76">
        <f t="shared" si="0"/>
        <v>0</v>
      </c>
      <c r="C30" s="102"/>
      <c r="D30" s="102"/>
      <c r="E30" s="102"/>
      <c r="F30" s="103"/>
      <c r="G30" s="104"/>
      <c r="H30" s="105"/>
      <c r="I30" s="120"/>
      <c r="J30" s="120"/>
      <c r="K30" s="106"/>
      <c r="L30" s="107"/>
      <c r="M30" s="50"/>
    </row>
    <row r="31" spans="1:13" ht="15" customHeight="1" thickBot="1">
      <c r="A31" s="48"/>
      <c r="B31" s="76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07"/>
      <c r="M31" s="50"/>
    </row>
    <row r="32" spans="1:13" ht="15" customHeight="1" thickBot="1">
      <c r="A32" s="55"/>
      <c r="B32" s="76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6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78</v>
      </c>
      <c r="B4" s="74">
        <f aca="true" t="shared" si="0" ref="B4:B31"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4">
        <f t="shared" si="0"/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4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84"/>
      <c r="M7" s="44"/>
    </row>
    <row r="8" spans="1:13" ht="15" customHeight="1" thickBot="1">
      <c r="A8" s="40"/>
      <c r="B8" s="74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0"/>
      <c r="M8" s="45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4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4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4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4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4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4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4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4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4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4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4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4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4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4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5" customHeight="1">
      <c r="A29" s="48"/>
      <c r="B29" s="74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5" customHeight="1">
      <c r="A30" s="48"/>
      <c r="B30" s="74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5" customHeight="1">
      <c r="A31" s="48"/>
      <c r="B31" s="74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5" customHeight="1" thickBot="1">
      <c r="A32" s="55"/>
      <c r="B32" s="74">
        <f>SUM(C32:L32)</f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74">
        <f>SUM(C33:L33)</f>
        <v>0</v>
      </c>
      <c r="C33" s="53">
        <f>SUM(C7:C32)</f>
        <v>0</v>
      </c>
      <c r="D33" s="53">
        <f>SUM(D7:D32)</f>
        <v>0</v>
      </c>
      <c r="E33" s="53">
        <f>SUM(E7:E32)</f>
        <v>0</v>
      </c>
      <c r="F33" s="53">
        <f>SUM(F7:F32)</f>
        <v>0</v>
      </c>
      <c r="G33" s="53">
        <f>SUM(G7:G32)</f>
        <v>0</v>
      </c>
      <c r="H33" s="53">
        <f>SUM(H4:H32)</f>
        <v>0</v>
      </c>
      <c r="I33" s="53">
        <f>SUM(I4:I32)</f>
        <v>0</v>
      </c>
      <c r="J33" s="53">
        <f>SUM(J4:J32)</f>
        <v>0</v>
      </c>
      <c r="K33" s="53">
        <f>SUM(K4:K32)</f>
        <v>0</v>
      </c>
      <c r="L33" s="53">
        <f>SUM(L4:L32)</f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34" activePane="bottomLeft" state="frozen"/>
      <selection pane="topLeft" activeCell="F37" sqref="F37:G56"/>
      <selection pane="bottomLeft" activeCell="A37" sqref="A37:M38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81</v>
      </c>
      <c r="B4" s="74">
        <f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5">
        <f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5">
        <f aca="true" t="shared" si="0" ref="B6:B32">SUM(C6:L6)</f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5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84"/>
      <c r="M7" s="44"/>
    </row>
    <row r="8" spans="1:13" ht="15" customHeight="1" thickBot="1">
      <c r="A8" s="40"/>
      <c r="B8" s="75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0"/>
      <c r="M8" s="45"/>
    </row>
    <row r="9" spans="1:13" ht="15" customHeight="1">
      <c r="A9" s="38"/>
      <c r="B9" s="75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5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5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5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5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5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5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5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5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5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5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5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5" customHeight="1" thickBot="1">
      <c r="A32" s="55"/>
      <c r="B32" s="75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 aca="true" t="shared" si="1" ref="C33:L33">SUM(C4:C32)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25" activePane="bottomLeft" state="frozen"/>
      <selection pane="topLeft" activeCell="F37" sqref="F37:G56"/>
      <selection pane="bottomLeft" activeCell="J14" sqref="J14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>
      <c r="A4" s="33" t="s">
        <v>81</v>
      </c>
      <c r="B4" s="74">
        <f>SUM(C4:L4)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>
      <c r="A5" s="33" t="s">
        <v>79</v>
      </c>
      <c r="B5" s="74">
        <f aca="true" t="shared" si="0" ref="B5:B32">SUM(C5:L5)</f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4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4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4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4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4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4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4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4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4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4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4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4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4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4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4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4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5" customHeight="1">
      <c r="A29" s="48"/>
      <c r="B29" s="74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5" customHeight="1">
      <c r="A30" s="48"/>
      <c r="B30" s="74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5" customHeight="1">
      <c r="A31" s="48"/>
      <c r="B31" s="74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5" customHeight="1" thickBot="1">
      <c r="A32" s="55"/>
      <c r="B32" s="74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26</v>
      </c>
      <c r="B33" s="53">
        <f>SUM(B4:B32)</f>
        <v>0</v>
      </c>
      <c r="C33" s="53">
        <f aca="true" t="shared" si="1" ref="C33:L33">SUM(C4:C32)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76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69</v>
      </c>
      <c r="B36" s="154" t="s">
        <v>70</v>
      </c>
      <c r="C36" s="149"/>
      <c r="D36" s="154" t="s">
        <v>71</v>
      </c>
      <c r="E36" s="149"/>
      <c r="F36" s="153" t="s">
        <v>72</v>
      </c>
      <c r="G36" s="152"/>
      <c r="H36" s="155" t="s">
        <v>73</v>
      </c>
      <c r="I36" s="152"/>
      <c r="J36" s="149"/>
      <c r="K36" s="153" t="s">
        <v>74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M56"/>
  <sheetViews>
    <sheetView zoomScale="86" zoomScaleNormal="86" workbookViewId="0" topLeftCell="A1">
      <pane ySplit="3" topLeftCell="BM40" activePane="bottomLeft" state="frozen"/>
      <selection pane="topLeft" activeCell="F37" sqref="F37:G56"/>
      <selection pane="bottomLeft" activeCell="L13" sqref="L13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84</v>
      </c>
      <c r="B3" s="27" t="s">
        <v>85</v>
      </c>
      <c r="C3" s="28" t="s">
        <v>86</v>
      </c>
      <c r="D3" s="28" t="s">
        <v>87</v>
      </c>
      <c r="E3" s="28" t="s">
        <v>88</v>
      </c>
      <c r="F3" s="29" t="s">
        <v>89</v>
      </c>
      <c r="G3" s="30" t="s">
        <v>90</v>
      </c>
      <c r="H3" s="28" t="s">
        <v>91</v>
      </c>
      <c r="I3" s="28" t="s">
        <v>92</v>
      </c>
      <c r="J3" s="28" t="s">
        <v>93</v>
      </c>
      <c r="K3" s="31" t="s">
        <v>94</v>
      </c>
      <c r="L3" s="31" t="s">
        <v>95</v>
      </c>
      <c r="M3" s="32" t="s">
        <v>96</v>
      </c>
    </row>
    <row r="4" spans="1:13" s="1" customFormat="1" ht="15" customHeight="1" thickBot="1">
      <c r="A4" s="33" t="s">
        <v>97</v>
      </c>
      <c r="B4" s="76">
        <f aca="true" t="shared" si="0" ref="B4:B33"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98</v>
      </c>
      <c r="B5" s="76">
        <f t="shared" si="0"/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99</v>
      </c>
      <c r="B33" s="78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82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100</v>
      </c>
      <c r="B36" s="154" t="s">
        <v>101</v>
      </c>
      <c r="C36" s="149"/>
      <c r="D36" s="154" t="s">
        <v>102</v>
      </c>
      <c r="E36" s="149"/>
      <c r="F36" s="153" t="s">
        <v>103</v>
      </c>
      <c r="G36" s="152"/>
      <c r="H36" s="155" t="s">
        <v>104</v>
      </c>
      <c r="I36" s="152"/>
      <c r="J36" s="149"/>
      <c r="K36" s="153" t="s">
        <v>105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  <mergeCell ref="H51:J51"/>
    <mergeCell ref="B54:C54"/>
    <mergeCell ref="D54:E54"/>
    <mergeCell ref="F54:G54"/>
    <mergeCell ref="H54:J54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A34:M34"/>
    <mergeCell ref="A1:M1"/>
    <mergeCell ref="A2:M2"/>
    <mergeCell ref="A35:M35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="86" zoomScaleNormal="86" workbookViewId="0" topLeftCell="A1">
      <pane ySplit="3" topLeftCell="BM31" activePane="bottomLeft" state="frozen"/>
      <selection pane="topLeft" activeCell="F37" sqref="F37:G56"/>
      <selection pane="bottomLeft" activeCell="K10" sqref="J10:K10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9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97</v>
      </c>
      <c r="B4" s="76">
        <f aca="true" t="shared" si="0" ref="B4:B32"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98</v>
      </c>
      <c r="B5" s="76">
        <f t="shared" si="0"/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24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6.5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6.5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6.5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6.5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6.5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6.5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6.5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6.5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6.5">
      <c r="A28" s="48"/>
      <c r="B28" s="75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6.5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6.5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6.5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7.25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18" thickBot="1" thickTop="1">
      <c r="A33" s="52" t="s">
        <v>99</v>
      </c>
      <c r="B33" s="53">
        <f>SUM(B4:B32)</f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16.5">
      <c r="A34" s="156" t="s">
        <v>82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0.25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100</v>
      </c>
      <c r="B36" s="154" t="s">
        <v>101</v>
      </c>
      <c r="C36" s="149"/>
      <c r="D36" s="154" t="s">
        <v>102</v>
      </c>
      <c r="E36" s="149"/>
      <c r="F36" s="153" t="s">
        <v>103</v>
      </c>
      <c r="G36" s="152"/>
      <c r="H36" s="155" t="s">
        <v>104</v>
      </c>
      <c r="I36" s="152"/>
      <c r="J36" s="149"/>
      <c r="K36" s="153" t="s">
        <v>105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</sheetData>
  <mergeCells count="39">
    <mergeCell ref="K40:M40"/>
    <mergeCell ref="K36:M36"/>
    <mergeCell ref="K39:M39"/>
    <mergeCell ref="F37:G37"/>
    <mergeCell ref="H39:J39"/>
    <mergeCell ref="K37:M37"/>
    <mergeCell ref="K38:M38"/>
    <mergeCell ref="F38:G38"/>
    <mergeCell ref="H38:J38"/>
    <mergeCell ref="A1:M1"/>
    <mergeCell ref="A2:M2"/>
    <mergeCell ref="B36:C36"/>
    <mergeCell ref="D36:E36"/>
    <mergeCell ref="F36:G36"/>
    <mergeCell ref="H36:J36"/>
    <mergeCell ref="B40:C40"/>
    <mergeCell ref="D40:E40"/>
    <mergeCell ref="F40:G40"/>
    <mergeCell ref="H40:J40"/>
    <mergeCell ref="D39:E39"/>
    <mergeCell ref="F39:G39"/>
    <mergeCell ref="A34:M34"/>
    <mergeCell ref="A35:M35"/>
    <mergeCell ref="B37:C37"/>
    <mergeCell ref="D37:E37"/>
    <mergeCell ref="H37:J37"/>
    <mergeCell ref="B39:C39"/>
    <mergeCell ref="B38:C38"/>
    <mergeCell ref="D38:E38"/>
    <mergeCell ref="K41:M41"/>
    <mergeCell ref="B42:C42"/>
    <mergeCell ref="D42:E42"/>
    <mergeCell ref="F42:G42"/>
    <mergeCell ref="H42:J42"/>
    <mergeCell ref="K42:M42"/>
    <mergeCell ref="B41:C41"/>
    <mergeCell ref="D41:E41"/>
    <mergeCell ref="F41:G41"/>
    <mergeCell ref="H41:J41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="86" zoomScaleNormal="86" workbookViewId="0" topLeftCell="A1">
      <pane ySplit="3" topLeftCell="BM4" activePane="bottomLeft" state="frozen"/>
      <selection pane="topLeft" activeCell="F37" sqref="F37:G56"/>
      <selection pane="bottomLeft" activeCell="L13" sqref="L13"/>
    </sheetView>
  </sheetViews>
  <sheetFormatPr defaultColWidth="9.00390625" defaultRowHeight="16.5"/>
  <cols>
    <col min="1" max="1" width="18.875" style="0" customWidth="1"/>
    <col min="2" max="2" width="10.75390625" style="0" customWidth="1"/>
    <col min="3" max="6" width="9.625" style="0" customWidth="1"/>
    <col min="7" max="11" width="8.75390625" style="0" customWidth="1"/>
    <col min="12" max="12" width="8.75390625" style="2" customWidth="1"/>
    <col min="13" max="13" width="17.50390625" style="0" customWidth="1"/>
  </cols>
  <sheetData>
    <row r="1" spans="1:13" ht="39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" customHeight="1" thickBot="1">
      <c r="A2" s="159" t="s">
        <v>155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" customFormat="1" ht="40.5" customHeight="1" thickBot="1">
      <c r="A3" s="26" t="s">
        <v>16</v>
      </c>
      <c r="B3" s="27" t="s">
        <v>0</v>
      </c>
      <c r="C3" s="28" t="s">
        <v>30</v>
      </c>
      <c r="D3" s="28" t="s">
        <v>31</v>
      </c>
      <c r="E3" s="28" t="s">
        <v>48</v>
      </c>
      <c r="F3" s="29" t="s">
        <v>49</v>
      </c>
      <c r="G3" s="30" t="s">
        <v>17</v>
      </c>
      <c r="H3" s="28" t="s">
        <v>18</v>
      </c>
      <c r="I3" s="28" t="s">
        <v>32</v>
      </c>
      <c r="J3" s="28" t="s">
        <v>19</v>
      </c>
      <c r="K3" s="31" t="s">
        <v>50</v>
      </c>
      <c r="L3" s="31" t="s">
        <v>51</v>
      </c>
      <c r="M3" s="32" t="s">
        <v>27</v>
      </c>
    </row>
    <row r="4" spans="1:13" s="1" customFormat="1" ht="15" customHeight="1" thickBot="1">
      <c r="A4" s="33" t="s">
        <v>97</v>
      </c>
      <c r="B4" s="76">
        <f aca="true" t="shared" si="0" ref="B4:B33">SUM(C4:K4)</f>
        <v>0</v>
      </c>
      <c r="C4" s="3"/>
      <c r="D4" s="3"/>
      <c r="E4" s="3"/>
      <c r="F4" s="21"/>
      <c r="G4" s="6"/>
      <c r="H4" s="3"/>
      <c r="I4" s="3"/>
      <c r="J4" s="3"/>
      <c r="K4" s="5"/>
      <c r="L4" s="3"/>
      <c r="M4" s="34"/>
    </row>
    <row r="5" spans="1:13" s="1" customFormat="1" ht="15" customHeight="1" thickBot="1">
      <c r="A5" s="33" t="s">
        <v>98</v>
      </c>
      <c r="B5" s="76">
        <f t="shared" si="0"/>
        <v>0</v>
      </c>
      <c r="C5" s="3"/>
      <c r="D5" s="3"/>
      <c r="E5" s="3"/>
      <c r="F5" s="21"/>
      <c r="G5" s="6"/>
      <c r="H5" s="3"/>
      <c r="I5" s="3"/>
      <c r="J5" s="3"/>
      <c r="K5" s="5"/>
      <c r="L5" s="4"/>
      <c r="M5" s="35"/>
    </row>
    <row r="6" spans="1:13" s="1" customFormat="1" ht="15" customHeight="1" thickBot="1">
      <c r="A6" s="36"/>
      <c r="B6" s="76">
        <f t="shared" si="0"/>
        <v>0</v>
      </c>
      <c r="C6" s="22"/>
      <c r="D6" s="22"/>
      <c r="E6" s="22"/>
      <c r="F6" s="23"/>
      <c r="G6" s="24"/>
      <c r="H6" s="22"/>
      <c r="I6" s="22"/>
      <c r="J6" s="22"/>
      <c r="K6" s="25"/>
      <c r="L6" s="22"/>
      <c r="M6" s="37"/>
    </row>
    <row r="7" spans="1:13" ht="15" customHeight="1">
      <c r="A7" s="38"/>
      <c r="B7" s="74">
        <f t="shared" si="0"/>
        <v>0</v>
      </c>
      <c r="C7" s="79"/>
      <c r="D7" s="79"/>
      <c r="E7" s="79"/>
      <c r="F7" s="80"/>
      <c r="G7" s="81"/>
      <c r="H7" s="82"/>
      <c r="I7" s="82"/>
      <c r="J7" s="82"/>
      <c r="K7" s="83"/>
      <c r="L7" s="92"/>
      <c r="M7" s="39"/>
    </row>
    <row r="8" spans="1:13" ht="15" customHeight="1" thickBot="1">
      <c r="A8" s="40"/>
      <c r="B8" s="76">
        <f t="shared" si="0"/>
        <v>0</v>
      </c>
      <c r="C8" s="85"/>
      <c r="D8" s="85"/>
      <c r="E8" s="85"/>
      <c r="F8" s="86"/>
      <c r="G8" s="87"/>
      <c r="H8" s="88"/>
      <c r="I8" s="88"/>
      <c r="J8" s="88"/>
      <c r="K8" s="89"/>
      <c r="L8" s="94"/>
      <c r="M8" s="41"/>
    </row>
    <row r="9" spans="1:13" ht="15" customHeight="1">
      <c r="A9" s="38"/>
      <c r="B9" s="74">
        <f t="shared" si="0"/>
        <v>0</v>
      </c>
      <c r="C9" s="79"/>
      <c r="D9" s="79"/>
      <c r="E9" s="79"/>
      <c r="F9" s="80"/>
      <c r="G9" s="91"/>
      <c r="H9" s="82"/>
      <c r="I9" s="82"/>
      <c r="J9" s="82"/>
      <c r="K9" s="83"/>
      <c r="L9" s="92"/>
      <c r="M9" s="39"/>
    </row>
    <row r="10" spans="1:13" ht="15" customHeight="1" thickBot="1">
      <c r="A10" s="40"/>
      <c r="B10" s="76">
        <f t="shared" si="0"/>
        <v>0</v>
      </c>
      <c r="C10" s="85"/>
      <c r="D10" s="85"/>
      <c r="E10" s="85"/>
      <c r="F10" s="86"/>
      <c r="G10" s="93"/>
      <c r="H10" s="88"/>
      <c r="I10" s="88"/>
      <c r="J10" s="88"/>
      <c r="K10" s="89"/>
      <c r="L10" s="94"/>
      <c r="M10" s="41"/>
    </row>
    <row r="11" spans="1:13" ht="15" customHeight="1">
      <c r="A11" s="38"/>
      <c r="B11" s="74">
        <f t="shared" si="0"/>
        <v>0</v>
      </c>
      <c r="C11" s="79"/>
      <c r="D11" s="79"/>
      <c r="E11" s="79"/>
      <c r="F11" s="80"/>
      <c r="G11" s="81"/>
      <c r="H11" s="82"/>
      <c r="I11" s="82"/>
      <c r="J11" s="82"/>
      <c r="K11" s="83"/>
      <c r="L11" s="92"/>
      <c r="M11" s="39"/>
    </row>
    <row r="12" spans="1:13" ht="15" customHeight="1" thickBot="1">
      <c r="A12" s="40"/>
      <c r="B12" s="76">
        <f t="shared" si="0"/>
        <v>0</v>
      </c>
      <c r="C12" s="85"/>
      <c r="D12" s="85"/>
      <c r="E12" s="85"/>
      <c r="F12" s="86"/>
      <c r="G12" s="87"/>
      <c r="H12" s="88"/>
      <c r="I12" s="88"/>
      <c r="J12" s="88"/>
      <c r="K12" s="89"/>
      <c r="L12" s="94"/>
      <c r="M12" s="41"/>
    </row>
    <row r="13" spans="1:13" ht="15" customHeight="1">
      <c r="A13" s="38"/>
      <c r="B13" s="74">
        <f t="shared" si="0"/>
        <v>0</v>
      </c>
      <c r="C13" s="79"/>
      <c r="D13" s="79"/>
      <c r="E13" s="79"/>
      <c r="F13" s="80"/>
      <c r="G13" s="81"/>
      <c r="H13" s="82"/>
      <c r="I13" s="82"/>
      <c r="J13" s="82"/>
      <c r="K13" s="83"/>
      <c r="L13" s="84"/>
      <c r="M13" s="44"/>
    </row>
    <row r="14" spans="1:13" ht="15" customHeight="1" thickBot="1">
      <c r="A14" s="40"/>
      <c r="B14" s="76">
        <f t="shared" si="0"/>
        <v>0</v>
      </c>
      <c r="C14" s="85"/>
      <c r="D14" s="85"/>
      <c r="E14" s="85"/>
      <c r="F14" s="86"/>
      <c r="G14" s="87"/>
      <c r="H14" s="88"/>
      <c r="I14" s="88"/>
      <c r="J14" s="88"/>
      <c r="K14" s="89"/>
      <c r="L14" s="90"/>
      <c r="M14" s="45"/>
    </row>
    <row r="15" spans="1:13" ht="15" customHeight="1">
      <c r="A15" s="38"/>
      <c r="B15" s="74">
        <f t="shared" si="0"/>
        <v>0</v>
      </c>
      <c r="C15" s="79"/>
      <c r="D15" s="79"/>
      <c r="E15" s="79"/>
      <c r="F15" s="80"/>
      <c r="G15" s="81"/>
      <c r="H15" s="82"/>
      <c r="I15" s="82"/>
      <c r="J15" s="82"/>
      <c r="K15" s="83"/>
      <c r="L15" s="84"/>
      <c r="M15" s="44"/>
    </row>
    <row r="16" spans="1:13" ht="15" customHeight="1" thickBot="1">
      <c r="A16" s="40"/>
      <c r="B16" s="76">
        <f t="shared" si="0"/>
        <v>0</v>
      </c>
      <c r="C16" s="85"/>
      <c r="D16" s="85"/>
      <c r="E16" s="85"/>
      <c r="F16" s="86"/>
      <c r="G16" s="87"/>
      <c r="H16" s="88"/>
      <c r="I16" s="88"/>
      <c r="J16" s="88"/>
      <c r="K16" s="89"/>
      <c r="L16" s="90"/>
      <c r="M16" s="45"/>
    </row>
    <row r="17" spans="1:13" ht="15" customHeight="1">
      <c r="A17" s="38"/>
      <c r="B17" s="74">
        <f t="shared" si="0"/>
        <v>0</v>
      </c>
      <c r="C17" s="79"/>
      <c r="D17" s="79"/>
      <c r="E17" s="79"/>
      <c r="F17" s="80"/>
      <c r="G17" s="81"/>
      <c r="H17" s="82"/>
      <c r="I17" s="82"/>
      <c r="J17" s="82"/>
      <c r="K17" s="83"/>
      <c r="L17" s="84"/>
      <c r="M17" s="44"/>
    </row>
    <row r="18" spans="1:13" ht="15" customHeight="1" thickBot="1">
      <c r="A18" s="40"/>
      <c r="B18" s="76">
        <f t="shared" si="0"/>
        <v>0</v>
      </c>
      <c r="C18" s="85"/>
      <c r="D18" s="85"/>
      <c r="E18" s="85"/>
      <c r="F18" s="86"/>
      <c r="G18" s="87"/>
      <c r="H18" s="88"/>
      <c r="I18" s="88"/>
      <c r="J18" s="88"/>
      <c r="K18" s="89"/>
      <c r="L18" s="90"/>
      <c r="M18" s="45"/>
    </row>
    <row r="19" spans="1:13" ht="15" customHeight="1" thickBot="1">
      <c r="A19" s="46"/>
      <c r="B19" s="77">
        <f t="shared" si="0"/>
        <v>0</v>
      </c>
      <c r="C19" s="95"/>
      <c r="D19" s="95"/>
      <c r="E19" s="95"/>
      <c r="F19" s="96"/>
      <c r="G19" s="97"/>
      <c r="H19" s="98"/>
      <c r="I19" s="98"/>
      <c r="J19" s="98"/>
      <c r="K19" s="99"/>
      <c r="L19" s="100"/>
      <c r="M19" s="47"/>
    </row>
    <row r="20" spans="1:13" ht="15" customHeight="1">
      <c r="A20" s="38"/>
      <c r="B20" s="74">
        <f t="shared" si="0"/>
        <v>0</v>
      </c>
      <c r="C20" s="79"/>
      <c r="D20" s="79"/>
      <c r="E20" s="79"/>
      <c r="F20" s="80"/>
      <c r="G20" s="81"/>
      <c r="H20" s="82"/>
      <c r="I20" s="82"/>
      <c r="J20" s="82"/>
      <c r="K20" s="83"/>
      <c r="L20" s="101"/>
      <c r="M20" s="51"/>
    </row>
    <row r="21" spans="1:13" ht="15" customHeight="1">
      <c r="A21" s="48"/>
      <c r="B21" s="75">
        <f t="shared" si="0"/>
        <v>0</v>
      </c>
      <c r="C21" s="102"/>
      <c r="D21" s="102"/>
      <c r="E21" s="102"/>
      <c r="F21" s="103"/>
      <c r="G21" s="104"/>
      <c r="H21" s="105"/>
      <c r="I21" s="105"/>
      <c r="J21" s="105"/>
      <c r="K21" s="106"/>
      <c r="L21" s="107"/>
      <c r="M21" s="50"/>
    </row>
    <row r="22" spans="1:13" ht="15" customHeight="1">
      <c r="A22" s="48"/>
      <c r="B22" s="75">
        <f t="shared" si="0"/>
        <v>0</v>
      </c>
      <c r="C22" s="102"/>
      <c r="D22" s="102"/>
      <c r="E22" s="102"/>
      <c r="F22" s="103"/>
      <c r="G22" s="104"/>
      <c r="H22" s="108"/>
      <c r="I22" s="105"/>
      <c r="J22" s="105"/>
      <c r="K22" s="106"/>
      <c r="L22" s="107"/>
      <c r="M22" s="50"/>
    </row>
    <row r="23" spans="1:13" ht="15" customHeight="1">
      <c r="A23" s="48"/>
      <c r="B23" s="75">
        <f t="shared" si="0"/>
        <v>0</v>
      </c>
      <c r="C23" s="102"/>
      <c r="D23" s="102"/>
      <c r="E23" s="102"/>
      <c r="F23" s="103"/>
      <c r="G23" s="104"/>
      <c r="H23" s="105"/>
      <c r="I23" s="105"/>
      <c r="J23" s="105"/>
      <c r="K23" s="109"/>
      <c r="L23" s="107"/>
      <c r="M23" s="50"/>
    </row>
    <row r="24" spans="1:13" ht="15" customHeight="1">
      <c r="A24" s="48"/>
      <c r="B24" s="75">
        <f t="shared" si="0"/>
        <v>0</v>
      </c>
      <c r="C24" s="102"/>
      <c r="D24" s="102"/>
      <c r="E24" s="102"/>
      <c r="F24" s="103"/>
      <c r="G24" s="104"/>
      <c r="H24" s="105"/>
      <c r="I24" s="105"/>
      <c r="J24" s="105"/>
      <c r="K24" s="106"/>
      <c r="L24" s="107"/>
      <c r="M24" s="50"/>
    </row>
    <row r="25" spans="1:13" ht="15" customHeight="1">
      <c r="A25" s="48"/>
      <c r="B25" s="75">
        <f t="shared" si="0"/>
        <v>0</v>
      </c>
      <c r="C25" s="102"/>
      <c r="D25" s="102"/>
      <c r="E25" s="102"/>
      <c r="F25" s="103"/>
      <c r="G25" s="104"/>
      <c r="H25" s="105"/>
      <c r="I25" s="105"/>
      <c r="J25" s="105"/>
      <c r="K25" s="106"/>
      <c r="L25" s="107"/>
      <c r="M25" s="50"/>
    </row>
    <row r="26" spans="1:13" ht="15" customHeight="1">
      <c r="A26" s="48"/>
      <c r="B26" s="75">
        <f t="shared" si="0"/>
        <v>0</v>
      </c>
      <c r="C26" s="102"/>
      <c r="D26" s="102"/>
      <c r="E26" s="102"/>
      <c r="F26" s="103"/>
      <c r="G26" s="104"/>
      <c r="H26" s="105"/>
      <c r="I26" s="105"/>
      <c r="J26" s="105"/>
      <c r="K26" s="106"/>
      <c r="L26" s="107"/>
      <c r="M26" s="50"/>
    </row>
    <row r="27" spans="1:13" ht="15" customHeight="1">
      <c r="A27" s="48"/>
      <c r="B27" s="75">
        <f t="shared" si="0"/>
        <v>0</v>
      </c>
      <c r="C27" s="102"/>
      <c r="D27" s="102"/>
      <c r="E27" s="102"/>
      <c r="F27" s="103"/>
      <c r="G27" s="104"/>
      <c r="H27" s="105"/>
      <c r="I27" s="105"/>
      <c r="J27" s="105"/>
      <c r="K27" s="109"/>
      <c r="L27" s="107"/>
      <c r="M27" s="50"/>
    </row>
    <row r="28" spans="1:13" ht="15" customHeight="1">
      <c r="A28" s="48"/>
      <c r="B28" s="75">
        <f t="shared" si="0"/>
        <v>0</v>
      </c>
      <c r="C28" s="102"/>
      <c r="D28" s="102"/>
      <c r="E28" s="102"/>
      <c r="F28" s="103"/>
      <c r="G28" s="104"/>
      <c r="H28" s="105"/>
      <c r="I28" s="105"/>
      <c r="J28" s="105"/>
      <c r="K28" s="106"/>
      <c r="L28" s="110"/>
      <c r="M28" s="49"/>
    </row>
    <row r="29" spans="1:13" ht="15" customHeight="1">
      <c r="A29" s="48"/>
      <c r="B29" s="75">
        <f t="shared" si="0"/>
        <v>0</v>
      </c>
      <c r="C29" s="102"/>
      <c r="D29" s="102"/>
      <c r="E29" s="102"/>
      <c r="F29" s="103"/>
      <c r="G29" s="104"/>
      <c r="H29" s="105"/>
      <c r="I29" s="105"/>
      <c r="J29" s="105"/>
      <c r="K29" s="106"/>
      <c r="L29" s="110"/>
      <c r="M29" s="49"/>
    </row>
    <row r="30" spans="1:13" ht="15" customHeight="1">
      <c r="A30" s="48"/>
      <c r="B30" s="75">
        <f t="shared" si="0"/>
        <v>0</v>
      </c>
      <c r="C30" s="102"/>
      <c r="D30" s="102"/>
      <c r="E30" s="102"/>
      <c r="F30" s="103"/>
      <c r="G30" s="104"/>
      <c r="H30" s="105"/>
      <c r="I30" s="105"/>
      <c r="J30" s="105"/>
      <c r="K30" s="106"/>
      <c r="L30" s="110"/>
      <c r="M30" s="49"/>
    </row>
    <row r="31" spans="1:13" ht="15" customHeight="1">
      <c r="A31" s="48"/>
      <c r="B31" s="75">
        <f t="shared" si="0"/>
        <v>0</v>
      </c>
      <c r="C31" s="102"/>
      <c r="D31" s="102"/>
      <c r="E31" s="102"/>
      <c r="F31" s="103"/>
      <c r="G31" s="104"/>
      <c r="H31" s="105"/>
      <c r="I31" s="105"/>
      <c r="J31" s="105"/>
      <c r="K31" s="106"/>
      <c r="L31" s="110"/>
      <c r="M31" s="49"/>
    </row>
    <row r="32" spans="1:13" ht="15" customHeight="1" thickBot="1">
      <c r="A32" s="55"/>
      <c r="B32" s="78">
        <f t="shared" si="0"/>
        <v>0</v>
      </c>
      <c r="C32" s="111"/>
      <c r="D32" s="111"/>
      <c r="E32" s="111"/>
      <c r="F32" s="112"/>
      <c r="G32" s="113"/>
      <c r="H32" s="114"/>
      <c r="I32" s="114"/>
      <c r="J32" s="114"/>
      <c r="K32" s="115"/>
      <c r="L32" s="116"/>
      <c r="M32" s="56"/>
    </row>
    <row r="33" spans="1:13" ht="24" customHeight="1" thickBot="1" thickTop="1">
      <c r="A33" s="52" t="s">
        <v>99</v>
      </c>
      <c r="B33" s="78">
        <f t="shared" si="0"/>
        <v>0</v>
      </c>
      <c r="C33" s="53">
        <f>SUM(C4:C32)</f>
        <v>0</v>
      </c>
      <c r="D33" s="53">
        <f aca="true" t="shared" si="1" ref="D33:L33">SUM(D4:D32)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  <c r="I33" s="53">
        <f t="shared" si="1"/>
        <v>0</v>
      </c>
      <c r="J33" s="53">
        <f t="shared" si="1"/>
        <v>0</v>
      </c>
      <c r="K33" s="53">
        <f t="shared" si="1"/>
        <v>0</v>
      </c>
      <c r="L33" s="53">
        <f t="shared" si="1"/>
        <v>0</v>
      </c>
      <c r="M33" s="54"/>
    </row>
    <row r="34" spans="1:13" ht="99" customHeight="1">
      <c r="A34" s="156" t="s">
        <v>82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  <row r="35" spans="1:13" ht="27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</row>
    <row r="36" spans="1:13" ht="21">
      <c r="A36" s="122" t="s">
        <v>100</v>
      </c>
      <c r="B36" s="154" t="s">
        <v>101</v>
      </c>
      <c r="C36" s="149"/>
      <c r="D36" s="154" t="s">
        <v>102</v>
      </c>
      <c r="E36" s="149"/>
      <c r="F36" s="153" t="s">
        <v>103</v>
      </c>
      <c r="G36" s="152"/>
      <c r="H36" s="155" t="s">
        <v>104</v>
      </c>
      <c r="I36" s="152"/>
      <c r="J36" s="149"/>
      <c r="K36" s="153" t="s">
        <v>105</v>
      </c>
      <c r="L36" s="152"/>
      <c r="M36" s="149"/>
    </row>
    <row r="37" spans="1:13" ht="16.5">
      <c r="A37" s="117"/>
      <c r="B37" s="148"/>
      <c r="C37" s="149"/>
      <c r="D37" s="148"/>
      <c r="E37" s="149"/>
      <c r="F37" s="150"/>
      <c r="G37" s="151"/>
      <c r="H37" s="148"/>
      <c r="I37" s="152"/>
      <c r="J37" s="149"/>
      <c r="K37" s="145"/>
      <c r="L37" s="146"/>
      <c r="M37" s="147"/>
    </row>
    <row r="38" spans="1:13" ht="16.5">
      <c r="A38" s="117"/>
      <c r="B38" s="148"/>
      <c r="C38" s="149"/>
      <c r="D38" s="148"/>
      <c r="E38" s="149"/>
      <c r="F38" s="150"/>
      <c r="G38" s="151"/>
      <c r="H38" s="148"/>
      <c r="I38" s="152"/>
      <c r="J38" s="149"/>
      <c r="K38" s="145"/>
      <c r="L38" s="146"/>
      <c r="M38" s="147"/>
    </row>
    <row r="39" spans="1:13" ht="16.5">
      <c r="A39" s="117"/>
      <c r="B39" s="148"/>
      <c r="C39" s="149"/>
      <c r="D39" s="148"/>
      <c r="E39" s="149"/>
      <c r="F39" s="150"/>
      <c r="G39" s="151"/>
      <c r="H39" s="148"/>
      <c r="I39" s="152"/>
      <c r="J39" s="149"/>
      <c r="K39" s="145"/>
      <c r="L39" s="146"/>
      <c r="M39" s="147"/>
    </row>
    <row r="40" spans="1:13" ht="16.5">
      <c r="A40" s="117"/>
      <c r="B40" s="148"/>
      <c r="C40" s="149"/>
      <c r="D40" s="148"/>
      <c r="E40" s="149"/>
      <c r="F40" s="150"/>
      <c r="G40" s="151"/>
      <c r="H40" s="148"/>
      <c r="I40" s="152"/>
      <c r="J40" s="149"/>
      <c r="K40" s="145"/>
      <c r="L40" s="146"/>
      <c r="M40" s="147"/>
    </row>
    <row r="41" spans="1:13" ht="16.5">
      <c r="A41" s="117"/>
      <c r="B41" s="148"/>
      <c r="C41" s="149"/>
      <c r="D41" s="148"/>
      <c r="E41" s="149"/>
      <c r="F41" s="150"/>
      <c r="G41" s="151"/>
      <c r="H41" s="148"/>
      <c r="I41" s="152"/>
      <c r="J41" s="149"/>
      <c r="K41" s="145"/>
      <c r="L41" s="146"/>
      <c r="M41" s="147"/>
    </row>
    <row r="42" spans="1:13" ht="16.5">
      <c r="A42" s="117"/>
      <c r="B42" s="148"/>
      <c r="C42" s="149"/>
      <c r="D42" s="148"/>
      <c r="E42" s="149"/>
      <c r="F42" s="150"/>
      <c r="G42" s="151"/>
      <c r="H42" s="148"/>
      <c r="I42" s="152"/>
      <c r="J42" s="149"/>
      <c r="K42" s="145"/>
      <c r="L42" s="146"/>
      <c r="M42" s="147"/>
    </row>
    <row r="43" spans="1:13" ht="16.5">
      <c r="A43" s="117"/>
      <c r="B43" s="148"/>
      <c r="C43" s="149"/>
      <c r="D43" s="148"/>
      <c r="E43" s="149"/>
      <c r="F43" s="150"/>
      <c r="G43" s="151"/>
      <c r="H43" s="148"/>
      <c r="I43" s="152"/>
      <c r="J43" s="149"/>
      <c r="K43" s="145"/>
      <c r="L43" s="146"/>
      <c r="M43" s="147"/>
    </row>
    <row r="44" spans="1:13" ht="16.5">
      <c r="A44" s="117"/>
      <c r="B44" s="148"/>
      <c r="C44" s="149"/>
      <c r="D44" s="148"/>
      <c r="E44" s="149"/>
      <c r="F44" s="150"/>
      <c r="G44" s="151"/>
      <c r="H44" s="148"/>
      <c r="I44" s="152"/>
      <c r="J44" s="149"/>
      <c r="K44" s="145"/>
      <c r="L44" s="146"/>
      <c r="M44" s="147"/>
    </row>
    <row r="45" spans="1:13" ht="16.5">
      <c r="A45" s="117"/>
      <c r="B45" s="148"/>
      <c r="C45" s="149"/>
      <c r="D45" s="148"/>
      <c r="E45" s="149"/>
      <c r="F45" s="150"/>
      <c r="G45" s="151"/>
      <c r="H45" s="148"/>
      <c r="I45" s="152"/>
      <c r="J45" s="149"/>
      <c r="K45" s="145"/>
      <c r="L45" s="146"/>
      <c r="M45" s="147"/>
    </row>
    <row r="46" spans="1:13" ht="16.5">
      <c r="A46" s="117"/>
      <c r="B46" s="148"/>
      <c r="C46" s="149"/>
      <c r="D46" s="148"/>
      <c r="E46" s="149"/>
      <c r="F46" s="150"/>
      <c r="G46" s="151"/>
      <c r="H46" s="148"/>
      <c r="I46" s="152"/>
      <c r="J46" s="149"/>
      <c r="K46" s="145"/>
      <c r="L46" s="146"/>
      <c r="M46" s="147"/>
    </row>
    <row r="47" spans="1:13" ht="16.5">
      <c r="A47" s="117"/>
      <c r="B47" s="148"/>
      <c r="C47" s="149"/>
      <c r="D47" s="148"/>
      <c r="E47" s="149"/>
      <c r="F47" s="150"/>
      <c r="G47" s="151"/>
      <c r="H47" s="148"/>
      <c r="I47" s="152"/>
      <c r="J47" s="149"/>
      <c r="K47" s="145"/>
      <c r="L47" s="146"/>
      <c r="M47" s="147"/>
    </row>
    <row r="48" spans="1:13" ht="16.5">
      <c r="A48" s="117"/>
      <c r="B48" s="148"/>
      <c r="C48" s="149"/>
      <c r="D48" s="148"/>
      <c r="E48" s="149"/>
      <c r="F48" s="150"/>
      <c r="G48" s="151"/>
      <c r="H48" s="148"/>
      <c r="I48" s="152"/>
      <c r="J48" s="149"/>
      <c r="K48" s="145"/>
      <c r="L48" s="146"/>
      <c r="M48" s="147"/>
    </row>
    <row r="49" spans="1:13" ht="16.5">
      <c r="A49" s="117"/>
      <c r="B49" s="148"/>
      <c r="C49" s="149"/>
      <c r="D49" s="148"/>
      <c r="E49" s="149"/>
      <c r="F49" s="150"/>
      <c r="G49" s="151"/>
      <c r="H49" s="148"/>
      <c r="I49" s="152"/>
      <c r="J49" s="149"/>
      <c r="K49" s="145"/>
      <c r="L49" s="146"/>
      <c r="M49" s="147"/>
    </row>
    <row r="50" spans="1:13" ht="16.5">
      <c r="A50" s="117"/>
      <c r="B50" s="148"/>
      <c r="C50" s="149"/>
      <c r="D50" s="148"/>
      <c r="E50" s="149"/>
      <c r="F50" s="150"/>
      <c r="G50" s="151"/>
      <c r="H50" s="148"/>
      <c r="I50" s="152"/>
      <c r="J50" s="149"/>
      <c r="K50" s="145"/>
      <c r="L50" s="146"/>
      <c r="M50" s="147"/>
    </row>
    <row r="51" spans="1:13" ht="16.5">
      <c r="A51" s="117"/>
      <c r="B51" s="148"/>
      <c r="C51" s="149"/>
      <c r="D51" s="148"/>
      <c r="E51" s="149"/>
      <c r="F51" s="150"/>
      <c r="G51" s="151"/>
      <c r="H51" s="148"/>
      <c r="I51" s="152"/>
      <c r="J51" s="149"/>
      <c r="K51" s="145"/>
      <c r="L51" s="146"/>
      <c r="M51" s="147"/>
    </row>
    <row r="52" spans="1:13" ht="16.5">
      <c r="A52" s="117"/>
      <c r="B52" s="148"/>
      <c r="C52" s="149"/>
      <c r="D52" s="148"/>
      <c r="E52" s="149"/>
      <c r="F52" s="150"/>
      <c r="G52" s="151"/>
      <c r="H52" s="148"/>
      <c r="I52" s="152"/>
      <c r="J52" s="149"/>
      <c r="K52" s="145"/>
      <c r="L52" s="146"/>
      <c r="M52" s="147"/>
    </row>
    <row r="53" spans="1:13" ht="16.5">
      <c r="A53" s="117"/>
      <c r="B53" s="148"/>
      <c r="C53" s="149"/>
      <c r="D53" s="148"/>
      <c r="E53" s="149"/>
      <c r="F53" s="150"/>
      <c r="G53" s="151"/>
      <c r="H53" s="148"/>
      <c r="I53" s="152"/>
      <c r="J53" s="149"/>
      <c r="K53" s="145"/>
      <c r="L53" s="146"/>
      <c r="M53" s="147"/>
    </row>
    <row r="54" spans="1:13" ht="16.5">
      <c r="A54" s="117"/>
      <c r="B54" s="148"/>
      <c r="C54" s="149"/>
      <c r="D54" s="148"/>
      <c r="E54" s="149"/>
      <c r="F54" s="150"/>
      <c r="G54" s="151"/>
      <c r="H54" s="148"/>
      <c r="I54" s="152"/>
      <c r="J54" s="149"/>
      <c r="K54" s="145"/>
      <c r="L54" s="146"/>
      <c r="M54" s="147"/>
    </row>
    <row r="55" spans="1:13" ht="16.5">
      <c r="A55" s="117"/>
      <c r="B55" s="148"/>
      <c r="C55" s="149"/>
      <c r="D55" s="148"/>
      <c r="E55" s="149"/>
      <c r="F55" s="150"/>
      <c r="G55" s="151"/>
      <c r="H55" s="148"/>
      <c r="I55" s="152"/>
      <c r="J55" s="149"/>
      <c r="K55" s="145"/>
      <c r="L55" s="146"/>
      <c r="M55" s="147"/>
    </row>
    <row r="56" spans="1:13" ht="16.5">
      <c r="A56" s="117"/>
      <c r="B56" s="148"/>
      <c r="C56" s="149"/>
      <c r="D56" s="148"/>
      <c r="E56" s="149"/>
      <c r="F56" s="150"/>
      <c r="G56" s="151"/>
      <c r="H56" s="148"/>
      <c r="I56" s="152"/>
      <c r="J56" s="149"/>
      <c r="K56" s="145"/>
      <c r="L56" s="146"/>
      <c r="M56" s="147"/>
    </row>
  </sheetData>
  <mergeCells count="109">
    <mergeCell ref="K54:M54"/>
    <mergeCell ref="K50:M50"/>
    <mergeCell ref="B53:C53"/>
    <mergeCell ref="D53:E53"/>
    <mergeCell ref="F53:G53"/>
    <mergeCell ref="H53:J53"/>
    <mergeCell ref="K53:M53"/>
    <mergeCell ref="B50:C50"/>
    <mergeCell ref="D50:E50"/>
    <mergeCell ref="F50:G50"/>
    <mergeCell ref="K46:M46"/>
    <mergeCell ref="B49:C49"/>
    <mergeCell ref="D49:E49"/>
    <mergeCell ref="F49:G49"/>
    <mergeCell ref="H49:J49"/>
    <mergeCell ref="K49:M49"/>
    <mergeCell ref="B46:C46"/>
    <mergeCell ref="D46:E46"/>
    <mergeCell ref="F46:G46"/>
    <mergeCell ref="H46:J46"/>
    <mergeCell ref="K42:M42"/>
    <mergeCell ref="B45:C45"/>
    <mergeCell ref="D45:E45"/>
    <mergeCell ref="F45:G45"/>
    <mergeCell ref="H45:J45"/>
    <mergeCell ref="K45:M45"/>
    <mergeCell ref="B42:C42"/>
    <mergeCell ref="D42:E42"/>
    <mergeCell ref="F42:G42"/>
    <mergeCell ref="H42:J42"/>
    <mergeCell ref="K38:M38"/>
    <mergeCell ref="B41:C41"/>
    <mergeCell ref="D41:E41"/>
    <mergeCell ref="F41:G41"/>
    <mergeCell ref="H41:J41"/>
    <mergeCell ref="K41:M41"/>
    <mergeCell ref="B38:C38"/>
    <mergeCell ref="D38:E38"/>
    <mergeCell ref="F38:G38"/>
    <mergeCell ref="H38:J38"/>
    <mergeCell ref="A34:M34"/>
    <mergeCell ref="A1:M1"/>
    <mergeCell ref="A2:M2"/>
    <mergeCell ref="A35:M35"/>
    <mergeCell ref="K36:M36"/>
    <mergeCell ref="B37:C37"/>
    <mergeCell ref="D37:E37"/>
    <mergeCell ref="F37:G37"/>
    <mergeCell ref="H37:J37"/>
    <mergeCell ref="K37:M37"/>
    <mergeCell ref="B36:C36"/>
    <mergeCell ref="D36:E36"/>
    <mergeCell ref="F36:G36"/>
    <mergeCell ref="H36:J36"/>
    <mergeCell ref="K39:M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43:M43"/>
    <mergeCell ref="B44:C44"/>
    <mergeCell ref="D44:E44"/>
    <mergeCell ref="F44:G44"/>
    <mergeCell ref="H44:J44"/>
    <mergeCell ref="K44:M44"/>
    <mergeCell ref="B43:C43"/>
    <mergeCell ref="D43:E43"/>
    <mergeCell ref="F43:G43"/>
    <mergeCell ref="H43:J43"/>
    <mergeCell ref="K47:M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H50:J50"/>
    <mergeCell ref="K51:M51"/>
    <mergeCell ref="B52:C52"/>
    <mergeCell ref="D52:E52"/>
    <mergeCell ref="F52:G52"/>
    <mergeCell ref="H52:J52"/>
    <mergeCell ref="K52:M52"/>
    <mergeCell ref="B51:C51"/>
    <mergeCell ref="D51:E51"/>
    <mergeCell ref="F51:G51"/>
    <mergeCell ref="H51:J51"/>
    <mergeCell ref="B54:C54"/>
    <mergeCell ref="D54:E54"/>
    <mergeCell ref="F54:G54"/>
    <mergeCell ref="H54:J54"/>
    <mergeCell ref="K55:M55"/>
    <mergeCell ref="B56:C56"/>
    <mergeCell ref="D56:E56"/>
    <mergeCell ref="F56:G56"/>
    <mergeCell ref="H56:J56"/>
    <mergeCell ref="K56:M56"/>
    <mergeCell ref="B55:C55"/>
    <mergeCell ref="D55:E55"/>
    <mergeCell ref="F55:G55"/>
    <mergeCell ref="H55:J55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朴子user</dc:creator>
  <cp:keywords/>
  <dc:description/>
  <cp:lastModifiedBy>ASUS</cp:lastModifiedBy>
  <cp:lastPrinted>2012-05-09T02:39:21Z</cp:lastPrinted>
  <dcterms:created xsi:type="dcterms:W3CDTF">2004-01-28T07:59:22Z</dcterms:created>
  <dcterms:modified xsi:type="dcterms:W3CDTF">2012-09-10T03:02:44Z</dcterms:modified>
  <cp:category/>
  <cp:version/>
  <cp:contentType/>
  <cp:contentStatus/>
</cp:coreProperties>
</file>